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5"/>
  </bookViews>
  <sheets>
    <sheet name="地方政府专项债券资金用途调整表" sheetId="2" r:id="rId1"/>
  </sheets>
  <definedNames>
    <definedName name="_xlnm.Print_Titles" localSheetId="0">地方政府专项债券资金用途调整表!$3:$4</definedName>
    <definedName name="_xlnm._FilterDatabase" localSheetId="0" hidden="1">地方政府专项债券资金用途调整表!#REF!</definedName>
  </definedNames>
  <calcPr calcId="144525"/>
</workbook>
</file>

<file path=xl/sharedStrings.xml><?xml version="1.0" encoding="utf-8"?>
<sst xmlns="http://schemas.openxmlformats.org/spreadsheetml/2006/main" count="113" uniqueCount="61">
  <si>
    <t>2025年专项债券资金用途调整表</t>
  </si>
  <si>
    <t>填表单位（盖章）：深圳市福田区财政局</t>
  </si>
  <si>
    <t>单位：万元</t>
  </si>
  <si>
    <t>序号</t>
  </si>
  <si>
    <t>一、债券信息</t>
  </si>
  <si>
    <t>二、区划信息</t>
  </si>
  <si>
    <t>三、调整前项目信息</t>
  </si>
  <si>
    <t>四、调整后项目信息</t>
  </si>
  <si>
    <t>债券编码</t>
  </si>
  <si>
    <t>债券简称</t>
  </si>
  <si>
    <t>债券全称</t>
  </si>
  <si>
    <t>发行日期</t>
  </si>
  <si>
    <t>到期日期</t>
  </si>
  <si>
    <t>发行利率</t>
  </si>
  <si>
    <t>发行金额</t>
  </si>
  <si>
    <t>未到期金额</t>
  </si>
  <si>
    <t>未使用金额</t>
  </si>
  <si>
    <t>用途调整金额</t>
  </si>
  <si>
    <t>市县名称（调整前）</t>
  </si>
  <si>
    <t>区划编码（调整前）</t>
  </si>
  <si>
    <t>市县名称（调整后）</t>
  </si>
  <si>
    <t>区划编码（调整后）</t>
  </si>
  <si>
    <t>项目名称</t>
  </si>
  <si>
    <t>项目编码</t>
  </si>
  <si>
    <t>项目领域</t>
  </si>
  <si>
    <t>主管部门</t>
  </si>
  <si>
    <t>项目单位</t>
  </si>
  <si>
    <t>建设状态
（未开工/在建/已竣工）</t>
  </si>
  <si>
    <t>调整原因</t>
  </si>
  <si>
    <t>建设期限</t>
  </si>
  <si>
    <t>预计竣工日期</t>
  </si>
  <si>
    <t>合计</t>
  </si>
  <si>
    <t>20深圳债09</t>
  </si>
  <si>
    <t>2020年深圳市（福田区）公立医院专项债券（一期）-2020年深圳市政府专项债券（九期）</t>
  </si>
  <si>
    <t>深圳市福田区</t>
  </si>
  <si>
    <t>社康服务中心用房项目</t>
  </si>
  <si>
    <t>P20440304-0010</t>
  </si>
  <si>
    <t>卫生健康</t>
  </si>
  <si>
    <t>深圳市福田区政府物业管理中心</t>
  </si>
  <si>
    <t>深圳市福田区政府物业管理中心等</t>
  </si>
  <si>
    <t>已竣工</t>
  </si>
  <si>
    <t>为规范专项债券资金使用，调整至其他急需项目</t>
  </si>
  <si>
    <t>深圳市福田区保障性住房项目（续发）</t>
  </si>
  <si>
    <t>P21440304-0002</t>
  </si>
  <si>
    <t>保障性租赁住房</t>
  </si>
  <si>
    <t>深圳市福田区住房和建设局</t>
  </si>
  <si>
    <t>在建</t>
  </si>
  <si>
    <t>7年</t>
  </si>
  <si>
    <t>20深圳债69</t>
  </si>
  <si>
    <t>2020年深圳市（福田区）市政和产业园区基础设施专项债券（三期）-2020年深圳市政府专项债券（六十六期）</t>
  </si>
  <si>
    <t>福田区市政和产业园区基础设施</t>
  </si>
  <si>
    <t>P20440304-0050</t>
  </si>
  <si>
    <t>产业园区基础设施</t>
  </si>
  <si>
    <t>21深圳债12</t>
  </si>
  <si>
    <t>2021年深圳市（福田区）产业园区基础设施专项债券（一期）-2021年深圳市政府专项债券（十一期）</t>
  </si>
  <si>
    <t>深圳市福田区深圳中央商务区园区基础设施工程</t>
  </si>
  <si>
    <t>P20440304-0060</t>
  </si>
  <si>
    <t>21深圳债53</t>
  </si>
  <si>
    <t>2021年深圳市（福田区）产业园区基础设施专项债券（二期）-2021年深圳市政府专项债券（五十二期）</t>
  </si>
  <si>
    <t>深圳市福田区深港科技创新合作区园区基础设施及配套设施建设工程</t>
  </si>
  <si>
    <t>P20440304-0052</t>
  </si>
</sst>
</file>

<file path=xl/styles.xml><?xml version="1.0" encoding="utf-8"?>
<styleSheet xmlns="http://schemas.openxmlformats.org/spreadsheetml/2006/main">
  <numFmts count="8">
    <numFmt numFmtId="176" formatCode="yyyy/m/d;@"/>
    <numFmt numFmtId="177" formatCode="[$-F800]dddd\,\ mmmm\ dd\,\ yyyy"/>
    <numFmt numFmtId="178" formatCode="#,##0.00_ "/>
    <numFmt numFmtId="41" formatCode="_ * #,##0_ ;_ * \-#,##0_ ;_ * &quot;-&quot;_ ;_ @_ "/>
    <numFmt numFmtId="42" formatCode="_ &quot;￥&quot;* #,##0_ ;_ &quot;￥&quot;* \-#,##0_ ;_ &quot;￥&quot;* &quot;-&quot;_ ;_ @_ "/>
    <numFmt numFmtId="179" formatCode="0_ "/>
    <numFmt numFmtId="44" formatCode="_ &quot;￥&quot;* #,##0.00_ ;_ &quot;￥&quot;* \-#,##0.00_ ;_ &quot;￥&quot;* &quot;-&quot;??_ ;_ @_ "/>
    <numFmt numFmtId="43" formatCode="_ * #,##0.00_ ;_ * \-#,##0.00_ ;_ * &quot;-&quot;??_ ;_ @_ "/>
  </numFmts>
  <fonts count="34">
    <font>
      <sz val="12"/>
      <name val="宋体"/>
      <charset val="134"/>
    </font>
    <font>
      <sz val="11"/>
      <color indexed="8"/>
      <name val="宋体"/>
      <charset val="134"/>
    </font>
    <font>
      <b/>
      <sz val="11"/>
      <color indexed="8"/>
      <name val="宋体"/>
      <charset val="134"/>
    </font>
    <font>
      <sz val="11"/>
      <color indexed="8"/>
      <name val="宋体"/>
      <charset val="134"/>
      <scheme val="minor"/>
    </font>
    <font>
      <sz val="22"/>
      <color indexed="8"/>
      <name val="方正小标宋简体"/>
      <charset val="134"/>
    </font>
    <font>
      <sz val="11"/>
      <color indexed="8"/>
      <name val="仿宋_GB2312"/>
      <charset val="0"/>
    </font>
    <font>
      <sz val="14"/>
      <color indexed="8"/>
      <name val="宋体"/>
      <charset val="134"/>
      <scheme val="minor"/>
    </font>
    <font>
      <b/>
      <sz val="11"/>
      <color indexed="8"/>
      <name val="宋体"/>
      <charset val="134"/>
      <scheme val="minor"/>
    </font>
    <font>
      <sz val="14"/>
      <color indexed="8"/>
      <name val="宋体"/>
      <charset val="134"/>
    </font>
    <font>
      <sz val="11"/>
      <name val="宋体"/>
      <charset val="134"/>
      <scheme val="minor"/>
    </font>
    <font>
      <b/>
      <sz val="11"/>
      <name val="宋体"/>
      <charset val="134"/>
      <scheme val="minor"/>
    </font>
    <font>
      <sz val="10"/>
      <color indexed="8"/>
      <name val="宋体"/>
      <charset val="134"/>
      <scheme val="minor"/>
    </font>
    <font>
      <sz val="11"/>
      <color rgb="FF000000"/>
      <name val="宋体"/>
      <charset val="134"/>
      <scheme val="minor"/>
    </font>
    <font>
      <sz val="9"/>
      <color indexed="8"/>
      <name val="宋体"/>
      <charset val="134"/>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2"/>
      <color theme="1"/>
      <name val="CESI仿宋-GB13000"/>
      <charset val="134"/>
    </font>
    <font>
      <u/>
      <sz val="11"/>
      <color rgb="FF0000FF"/>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14" fillId="17"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19" fillId="10" borderId="0" applyNumberFormat="0" applyBorder="0" applyAlignment="0" applyProtection="0">
      <alignment vertical="center"/>
    </xf>
    <xf numFmtId="0" fontId="14" fillId="19" borderId="0" applyNumberFormat="0" applyBorder="0" applyAlignment="0" applyProtection="0">
      <alignment vertical="center"/>
    </xf>
    <xf numFmtId="0" fontId="14" fillId="12" borderId="0" applyNumberFormat="0" applyBorder="0" applyAlignment="0" applyProtection="0">
      <alignment vertical="center"/>
    </xf>
    <xf numFmtId="0" fontId="14" fillId="28" borderId="0" applyNumberFormat="0" applyBorder="0" applyAlignment="0" applyProtection="0">
      <alignment vertical="center"/>
    </xf>
    <xf numFmtId="0" fontId="19" fillId="9" borderId="0" applyNumberFormat="0" applyBorder="0" applyAlignment="0" applyProtection="0">
      <alignment vertical="center"/>
    </xf>
    <xf numFmtId="0" fontId="19" fillId="18" borderId="0" applyNumberFormat="0" applyBorder="0" applyAlignment="0" applyProtection="0">
      <alignment vertical="center"/>
    </xf>
    <xf numFmtId="0" fontId="19" fillId="16" borderId="0" applyNumberFormat="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22" borderId="12" applyNumberFormat="0" applyAlignment="0" applyProtection="0">
      <alignment vertical="center"/>
    </xf>
    <xf numFmtId="0" fontId="27" fillId="0" borderId="10" applyNumberFormat="0" applyFill="0" applyAlignment="0" applyProtection="0">
      <alignment vertical="center"/>
    </xf>
    <xf numFmtId="0" fontId="31" fillId="31" borderId="14" applyNumberFormat="0" applyAlignment="0" applyProtection="0">
      <alignment vertical="center"/>
    </xf>
    <xf numFmtId="0" fontId="23" fillId="0" borderId="0" applyNumberFormat="0" applyFill="0" applyBorder="0" applyAlignment="0" applyProtection="0">
      <alignment vertical="center"/>
    </xf>
    <xf numFmtId="0" fontId="28" fillId="26" borderId="13" applyNumberFormat="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42" fontId="22" fillId="0" borderId="0" applyFont="0" applyFill="0" applyBorder="0" applyAlignment="0" applyProtection="0">
      <alignment vertical="center"/>
    </xf>
    <xf numFmtId="0" fontId="20" fillId="0" borderId="16" applyNumberFormat="0" applyFill="0" applyAlignment="0" applyProtection="0">
      <alignment vertical="center"/>
    </xf>
    <xf numFmtId="0" fontId="32" fillId="0" borderId="0" applyNumberFormat="0" applyFill="0" applyBorder="0" applyAlignment="0" applyProtection="0">
      <alignment vertical="center"/>
    </xf>
    <xf numFmtId="0" fontId="29" fillId="26" borderId="14" applyNumberFormat="0" applyAlignment="0" applyProtection="0">
      <alignment vertical="center"/>
    </xf>
    <xf numFmtId="0" fontId="14" fillId="24" borderId="0" applyNumberFormat="0" applyBorder="0" applyAlignment="0" applyProtection="0">
      <alignment vertical="center"/>
    </xf>
    <xf numFmtId="41" fontId="22" fillId="0" borderId="0" applyFont="0" applyFill="0" applyBorder="0" applyAlignment="0" applyProtection="0">
      <alignment vertical="center"/>
    </xf>
    <xf numFmtId="0" fontId="14" fillId="27" borderId="0" applyNumberFormat="0" applyBorder="0" applyAlignment="0" applyProtection="0">
      <alignment vertical="center"/>
    </xf>
    <xf numFmtId="0" fontId="22" fillId="8" borderId="11" applyNumberFormat="0" applyFont="0" applyAlignment="0" applyProtection="0">
      <alignment vertical="center"/>
    </xf>
    <xf numFmtId="0" fontId="25" fillId="15" borderId="0" applyNumberFormat="0" applyBorder="0" applyAlignment="0" applyProtection="0">
      <alignment vertical="center"/>
    </xf>
    <xf numFmtId="44" fontId="22" fillId="0" borderId="0" applyFont="0" applyFill="0" applyBorder="0" applyAlignment="0" applyProtection="0">
      <alignment vertical="center"/>
    </xf>
    <xf numFmtId="43" fontId="22" fillId="0" borderId="0" applyFont="0" applyFill="0" applyBorder="0" applyAlignment="0" applyProtection="0">
      <alignment vertical="center"/>
    </xf>
    <xf numFmtId="0" fontId="21" fillId="0" borderId="10" applyNumberFormat="0" applyFill="0" applyAlignment="0" applyProtection="0">
      <alignment vertical="center"/>
    </xf>
    <xf numFmtId="0" fontId="20" fillId="0" borderId="0" applyNumberFormat="0" applyFill="0" applyBorder="0" applyAlignment="0" applyProtection="0">
      <alignment vertical="center"/>
    </xf>
    <xf numFmtId="9" fontId="22" fillId="0" borderId="0" applyFont="0" applyFill="0" applyBorder="0" applyAlignment="0" applyProtection="0">
      <alignment vertical="center"/>
    </xf>
    <xf numFmtId="0" fontId="30" fillId="0" borderId="15" applyNumberFormat="0" applyFill="0" applyAlignment="0" applyProtection="0">
      <alignment vertical="center"/>
    </xf>
    <xf numFmtId="0" fontId="19" fillId="7" borderId="0" applyNumberFormat="0" applyBorder="0" applyAlignment="0" applyProtection="0">
      <alignment vertical="center"/>
    </xf>
    <xf numFmtId="0" fontId="19" fillId="21" borderId="0" applyNumberFormat="0" applyBorder="0" applyAlignment="0" applyProtection="0">
      <alignment vertical="center"/>
    </xf>
    <xf numFmtId="0" fontId="14" fillId="6" borderId="0" applyNumberFormat="0" applyBorder="0" applyAlignment="0" applyProtection="0">
      <alignment vertical="center"/>
    </xf>
    <xf numFmtId="0" fontId="18" fillId="0" borderId="9" applyNumberFormat="0" applyFill="0" applyAlignment="0" applyProtection="0">
      <alignment vertical="center"/>
    </xf>
    <xf numFmtId="0" fontId="14" fillId="5" borderId="0" applyNumberFormat="0" applyBorder="0" applyAlignment="0" applyProtection="0">
      <alignment vertical="center"/>
    </xf>
    <xf numFmtId="0" fontId="17" fillId="4" borderId="0" applyNumberFormat="0" applyBorder="0" applyAlignment="0" applyProtection="0">
      <alignment vertical="center"/>
    </xf>
    <xf numFmtId="0" fontId="19" fillId="20" borderId="0" applyNumberFormat="0" applyBorder="0" applyAlignment="0" applyProtection="0">
      <alignment vertical="center"/>
    </xf>
    <xf numFmtId="0" fontId="16" fillId="0" borderId="0" applyNumberFormat="0" applyFill="0" applyBorder="0" applyAlignment="0" applyProtection="0">
      <alignment vertical="center"/>
    </xf>
    <xf numFmtId="0" fontId="15" fillId="3" borderId="0" applyNumberFormat="0" applyBorder="0" applyAlignment="0" applyProtection="0">
      <alignment vertical="center"/>
    </xf>
    <xf numFmtId="0" fontId="14" fillId="32" borderId="0" applyNumberFormat="0" applyBorder="0" applyAlignment="0" applyProtection="0">
      <alignment vertical="center"/>
    </xf>
    <xf numFmtId="0" fontId="14" fillId="2" borderId="0" applyNumberFormat="0" applyBorder="0" applyAlignment="0" applyProtection="0">
      <alignment vertical="center"/>
    </xf>
    <xf numFmtId="0" fontId="19" fillId="23" borderId="0" applyNumberFormat="0" applyBorder="0" applyAlignment="0" applyProtection="0">
      <alignment vertical="center"/>
    </xf>
  </cellStyleXfs>
  <cellXfs count="68">
    <xf numFmtId="0" fontId="0" fillId="0" borderId="0" xfId="0">
      <alignment vertical="center"/>
    </xf>
    <xf numFmtId="177" fontId="1" fillId="0" borderId="0" xfId="0" applyNumberFormat="1" applyFont="1" applyFill="1" applyBorder="1" applyAlignment="1">
      <alignment vertical="center"/>
    </xf>
    <xf numFmtId="177" fontId="1" fillId="0" borderId="0" xfId="0" applyNumberFormat="1" applyFont="1" applyFill="1" applyBorder="1" applyAlignment="1">
      <alignment vertical="center" wrapText="1"/>
    </xf>
    <xf numFmtId="177" fontId="2" fillId="0" borderId="0" xfId="0" applyNumberFormat="1" applyFont="1" applyFill="1" applyBorder="1" applyAlignment="1">
      <alignment vertical="center" wrapText="1"/>
    </xf>
    <xf numFmtId="179" fontId="1" fillId="0" borderId="0" xfId="0" applyNumberFormat="1" applyFont="1" applyFill="1" applyBorder="1" applyAlignment="1">
      <alignment vertical="center"/>
    </xf>
    <xf numFmtId="179" fontId="3" fillId="0" borderId="0"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wrapText="1"/>
    </xf>
    <xf numFmtId="179" fontId="1" fillId="0" borderId="0" xfId="0" applyNumberFormat="1" applyFont="1" applyFill="1" applyBorder="1" applyAlignment="1">
      <alignment horizontal="left" vertical="center" wrapText="1"/>
    </xf>
    <xf numFmtId="179" fontId="3" fillId="0" borderId="0"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9" fontId="6" fillId="0" borderId="1" xfId="0" applyNumberFormat="1" applyFont="1" applyFill="1" applyBorder="1" applyAlignment="1">
      <alignment vertical="center" wrapText="1"/>
    </xf>
    <xf numFmtId="179" fontId="3" fillId="0" borderId="2" xfId="0" applyNumberFormat="1" applyFont="1" applyFill="1" applyBorder="1" applyAlignment="1">
      <alignment horizontal="center" vertical="center" wrapText="1"/>
    </xf>
    <xf numFmtId="179" fontId="6" fillId="0" borderId="3"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9" fontId="3" fillId="0" borderId="4"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9" fontId="8" fillId="0" borderId="0" xfId="0" applyNumberFormat="1" applyFont="1" applyFill="1" applyBorder="1" applyAlignment="1">
      <alignment vertical="center"/>
    </xf>
    <xf numFmtId="179" fontId="6" fillId="0" borderId="0" xfId="0" applyNumberFormat="1" applyFont="1" applyFill="1" applyBorder="1" applyAlignment="1">
      <alignment horizontal="center" vertical="center"/>
    </xf>
    <xf numFmtId="179" fontId="6"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31" fontId="9"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0" fontId="9" fillId="0" borderId="2"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0" fontId="3" fillId="0" borderId="1" xfId="0" applyNumberFormat="1"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178" fontId="3" fillId="0" borderId="1" xfId="0" applyNumberFormat="1" applyFont="1" applyFill="1" applyBorder="1" applyAlignment="1">
      <alignment horizontal="right" vertical="center" wrapText="1"/>
    </xf>
    <xf numFmtId="178" fontId="6" fillId="0" borderId="0" xfId="0" applyNumberFormat="1" applyFont="1" applyFill="1" applyBorder="1" applyAlignment="1">
      <alignment horizontal="center" vertical="center"/>
    </xf>
    <xf numFmtId="179" fontId="6" fillId="0" borderId="7"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177"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vertical="center" wrapText="1"/>
    </xf>
    <xf numFmtId="177" fontId="6" fillId="0" borderId="0" xfId="0" applyNumberFormat="1" applyFont="1" applyFill="1" applyBorder="1" applyAlignment="1">
      <alignment horizontal="center" vertical="center"/>
    </xf>
    <xf numFmtId="177" fontId="11" fillId="0" borderId="0" xfId="0" applyNumberFormat="1" applyFont="1" applyFill="1" applyBorder="1" applyAlignment="1">
      <alignment horizontal="center" vertical="center" wrapText="1"/>
    </xf>
    <xf numFmtId="179" fontId="6" fillId="0" borderId="3" xfId="0"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77" fontId="10" fillId="0" borderId="8"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8" fontId="9" fillId="0" borderId="3" xfId="0" applyNumberFormat="1" applyFont="1" applyFill="1" applyBorder="1" applyAlignment="1">
      <alignment horizontal="justify" vertical="center" wrapText="1"/>
    </xf>
    <xf numFmtId="177" fontId="10"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left" vertical="center" wrapText="1"/>
    </xf>
    <xf numFmtId="0" fontId="4" fillId="0" borderId="0" xfId="0" applyNumberFormat="1" applyFont="1" applyFill="1" applyBorder="1" applyAlignment="1">
      <alignment horizontal="center" vertical="center" wrapText="1"/>
    </xf>
    <xf numFmtId="177" fontId="13"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xf>
    <xf numFmtId="4" fontId="1" fillId="0" borderId="0" xfId="0" applyNumberFormat="1" applyFont="1" applyFill="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6"/>
  <sheetViews>
    <sheetView showZeros="0" tabSelected="1" zoomScale="90" zoomScaleNormal="90" topLeftCell="C1" workbookViewId="0">
      <selection activeCell="D4" sqref="D4:AF4"/>
    </sheetView>
  </sheetViews>
  <sheetFormatPr defaultColWidth="9" defaultRowHeight="13.5"/>
  <cols>
    <col min="1" max="1" width="4.75" style="4" hidden="1" customWidth="1"/>
    <col min="2" max="2" width="11.125" style="5" hidden="1" customWidth="1"/>
    <col min="3" max="4" width="8.03333333333333" style="5" customWidth="1"/>
    <col min="5" max="5" width="8.125" style="5" customWidth="1"/>
    <col min="6" max="6" width="15.125" style="5" customWidth="1"/>
    <col min="7" max="7" width="19.75" style="5" customWidth="1"/>
    <col min="8" max="8" width="18.375" style="5" customWidth="1"/>
    <col min="9" max="9" width="8.125" style="5" customWidth="1"/>
    <col min="10" max="11" width="13.875" style="6" customWidth="1"/>
    <col min="12" max="13" width="12.5" style="6" customWidth="1"/>
    <col min="14" max="14" width="10.375" style="5" customWidth="1"/>
    <col min="15" max="15" width="9.75" style="5" customWidth="1"/>
    <col min="16" max="16" width="13.75" style="5" customWidth="1"/>
    <col min="17" max="17" width="11.875" style="5" customWidth="1"/>
    <col min="18" max="18" width="21.625" style="7" customWidth="1"/>
    <col min="19" max="19" width="14.125" style="7" customWidth="1"/>
    <col min="20" max="20" width="10" style="7" customWidth="1"/>
    <col min="21" max="22" width="10.375" style="7" customWidth="1"/>
    <col min="23" max="23" width="8.125" style="7" customWidth="1"/>
    <col min="24" max="24" width="19.5" style="7" customWidth="1"/>
    <col min="25" max="25" width="18.9" style="7" customWidth="1"/>
    <col min="26" max="26" width="9.26666666666667" style="7" customWidth="1"/>
    <col min="27" max="28" width="13.75" style="7" customWidth="1"/>
    <col min="29" max="29" width="12.75" style="7" customWidth="1"/>
    <col min="30" max="30" width="8.625" style="7" customWidth="1"/>
    <col min="31" max="31" width="6.25" style="8" customWidth="1"/>
    <col min="32" max="32" width="19.75" style="7" customWidth="1"/>
    <col min="33" max="33" width="14.5" style="1"/>
    <col min="34" max="34" width="10" style="1"/>
    <col min="35" max="16384" width="9" style="1"/>
  </cols>
  <sheetData>
    <row r="1" ht="29.25" spans="1:32">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59"/>
      <c r="AF1" s="9"/>
    </row>
    <row r="2" spans="1:32">
      <c r="A2" s="10" t="s">
        <v>1</v>
      </c>
      <c r="B2" s="11"/>
      <c r="C2" s="11"/>
      <c r="D2" s="11"/>
      <c r="E2" s="11"/>
      <c r="F2" s="11"/>
      <c r="G2" s="11"/>
      <c r="H2" s="11"/>
      <c r="I2" s="11"/>
      <c r="J2" s="32"/>
      <c r="K2" s="32"/>
      <c r="L2" s="32"/>
      <c r="M2" s="32"/>
      <c r="N2" s="11"/>
      <c r="O2" s="11"/>
      <c r="P2" s="11"/>
      <c r="Q2" s="11"/>
      <c r="R2" s="42"/>
      <c r="S2" s="42"/>
      <c r="T2" s="42"/>
      <c r="U2" s="42"/>
      <c r="V2" s="50"/>
      <c r="W2" s="50"/>
      <c r="X2" s="50"/>
      <c r="Y2" s="50"/>
      <c r="Z2" s="50"/>
      <c r="AA2" s="50"/>
      <c r="AB2" s="50"/>
      <c r="AC2" s="50"/>
      <c r="AD2" s="60"/>
      <c r="AE2" s="61" t="s">
        <v>2</v>
      </c>
      <c r="AF2" s="50"/>
    </row>
    <row r="3" s="1" customFormat="1" ht="18.75" spans="1:32">
      <c r="A3" s="12" t="s">
        <v>3</v>
      </c>
      <c r="B3" s="13"/>
      <c r="C3" s="14" t="s">
        <v>3</v>
      </c>
      <c r="D3" s="15" t="s">
        <v>4</v>
      </c>
      <c r="E3" s="27"/>
      <c r="F3" s="27"/>
      <c r="G3" s="27"/>
      <c r="H3" s="27"/>
      <c r="I3" s="27"/>
      <c r="J3" s="27"/>
      <c r="K3" s="27"/>
      <c r="L3" s="27"/>
      <c r="M3" s="40"/>
      <c r="N3" s="41" t="s">
        <v>5</v>
      </c>
      <c r="O3" s="41"/>
      <c r="P3" s="41"/>
      <c r="Q3" s="41"/>
      <c r="R3" s="41" t="s">
        <v>6</v>
      </c>
      <c r="S3" s="41"/>
      <c r="T3" s="41"/>
      <c r="U3" s="41"/>
      <c r="V3" s="41"/>
      <c r="W3" s="41"/>
      <c r="X3" s="51"/>
      <c r="Y3" s="41" t="s">
        <v>7</v>
      </c>
      <c r="Z3" s="41"/>
      <c r="AA3" s="41"/>
      <c r="AB3" s="41"/>
      <c r="AC3" s="41"/>
      <c r="AD3" s="41"/>
      <c r="AE3" s="62"/>
      <c r="AF3" s="41"/>
    </row>
    <row r="4" s="2" customFormat="1" ht="54" spans="1:32">
      <c r="A4" s="12"/>
      <c r="B4" s="16" t="s">
        <v>8</v>
      </c>
      <c r="C4" s="17"/>
      <c r="D4" s="18" t="s">
        <v>8</v>
      </c>
      <c r="E4" s="18" t="s">
        <v>9</v>
      </c>
      <c r="F4" s="18" t="s">
        <v>10</v>
      </c>
      <c r="G4" s="18" t="s">
        <v>11</v>
      </c>
      <c r="H4" s="18" t="s">
        <v>12</v>
      </c>
      <c r="I4" s="18" t="s">
        <v>13</v>
      </c>
      <c r="J4" s="33" t="s">
        <v>14</v>
      </c>
      <c r="K4" s="33" t="s">
        <v>15</v>
      </c>
      <c r="L4" s="33" t="s">
        <v>16</v>
      </c>
      <c r="M4" s="33" t="s">
        <v>17</v>
      </c>
      <c r="N4" s="18" t="s">
        <v>18</v>
      </c>
      <c r="O4" s="18" t="s">
        <v>19</v>
      </c>
      <c r="P4" s="18" t="s">
        <v>20</v>
      </c>
      <c r="Q4" s="18" t="s">
        <v>21</v>
      </c>
      <c r="R4" s="43" t="s">
        <v>22</v>
      </c>
      <c r="S4" s="44" t="s">
        <v>23</v>
      </c>
      <c r="T4" s="43" t="s">
        <v>24</v>
      </c>
      <c r="U4" s="43" t="s">
        <v>25</v>
      </c>
      <c r="V4" s="43" t="s">
        <v>26</v>
      </c>
      <c r="W4" s="43" t="s">
        <v>27</v>
      </c>
      <c r="X4" s="52" t="s">
        <v>28</v>
      </c>
      <c r="Y4" s="43" t="s">
        <v>22</v>
      </c>
      <c r="Z4" s="43" t="s">
        <v>23</v>
      </c>
      <c r="AA4" s="43" t="s">
        <v>24</v>
      </c>
      <c r="AB4" s="43" t="s">
        <v>25</v>
      </c>
      <c r="AC4" s="43" t="s">
        <v>26</v>
      </c>
      <c r="AD4" s="43" t="s">
        <v>27</v>
      </c>
      <c r="AE4" s="43" t="s">
        <v>29</v>
      </c>
      <c r="AF4" s="43" t="s">
        <v>30</v>
      </c>
    </row>
    <row r="5" s="3" customFormat="1" ht="19" customHeight="1" spans="1:33">
      <c r="A5" s="19" t="s">
        <v>31</v>
      </c>
      <c r="B5" s="20"/>
      <c r="C5" s="21" t="s">
        <v>31</v>
      </c>
      <c r="D5" s="22"/>
      <c r="E5" s="20"/>
      <c r="F5" s="28"/>
      <c r="G5" s="29"/>
      <c r="H5" s="20"/>
      <c r="I5" s="34"/>
      <c r="J5" s="35"/>
      <c r="K5" s="35"/>
      <c r="L5" s="35">
        <f>SUM(L6:L9)</f>
        <v>6635.425429</v>
      </c>
      <c r="M5" s="35">
        <f>SUM(M6:M9)</f>
        <v>6635.425429</v>
      </c>
      <c r="N5" s="16"/>
      <c r="O5" s="20"/>
      <c r="P5" s="16"/>
      <c r="Q5" s="20"/>
      <c r="R5" s="45"/>
      <c r="S5" s="45"/>
      <c r="T5" s="45"/>
      <c r="U5" s="45"/>
      <c r="V5" s="45"/>
      <c r="W5" s="45"/>
      <c r="X5" s="53"/>
      <c r="Y5" s="56"/>
      <c r="Z5" s="56"/>
      <c r="AA5" s="56"/>
      <c r="AB5" s="56"/>
      <c r="AC5" s="56"/>
      <c r="AD5" s="63"/>
      <c r="AE5" s="64"/>
      <c r="AF5" s="63"/>
      <c r="AG5" s="67"/>
    </row>
    <row r="6" ht="166" customHeight="1" spans="1:32">
      <c r="A6" s="23">
        <v>16</v>
      </c>
      <c r="B6" s="24">
        <v>104772</v>
      </c>
      <c r="C6" s="24">
        <v>1</v>
      </c>
      <c r="D6" s="24">
        <v>104772</v>
      </c>
      <c r="E6" s="24" t="s">
        <v>32</v>
      </c>
      <c r="F6" s="30" t="s">
        <v>33</v>
      </c>
      <c r="G6" s="31">
        <v>43843</v>
      </c>
      <c r="H6" s="31">
        <v>49323</v>
      </c>
      <c r="I6" s="36">
        <v>0.0366</v>
      </c>
      <c r="J6" s="37">
        <v>30500</v>
      </c>
      <c r="K6" s="38">
        <v>27495.75</v>
      </c>
      <c r="L6" s="37">
        <v>6000</v>
      </c>
      <c r="M6" s="37">
        <v>6000</v>
      </c>
      <c r="N6" s="16" t="s">
        <v>34</v>
      </c>
      <c r="O6" s="16">
        <v>440304</v>
      </c>
      <c r="P6" s="16" t="s">
        <v>34</v>
      </c>
      <c r="Q6" s="16">
        <v>440304</v>
      </c>
      <c r="R6" s="46" t="s">
        <v>35</v>
      </c>
      <c r="S6" s="30" t="s">
        <v>36</v>
      </c>
      <c r="T6" s="47" t="s">
        <v>37</v>
      </c>
      <c r="U6" s="47" t="s">
        <v>38</v>
      </c>
      <c r="V6" s="47" t="s">
        <v>39</v>
      </c>
      <c r="W6" s="54" t="s">
        <v>40</v>
      </c>
      <c r="X6" s="55" t="s">
        <v>41</v>
      </c>
      <c r="Y6" s="57" t="s">
        <v>42</v>
      </c>
      <c r="Z6" s="57" t="s">
        <v>43</v>
      </c>
      <c r="AA6" s="57" t="s">
        <v>44</v>
      </c>
      <c r="AB6" s="58" t="s">
        <v>45</v>
      </c>
      <c r="AC6" s="58" t="s">
        <v>45</v>
      </c>
      <c r="AD6" s="57" t="s">
        <v>46</v>
      </c>
      <c r="AE6" s="65" t="s">
        <v>47</v>
      </c>
      <c r="AF6" s="57">
        <v>46752</v>
      </c>
    </row>
    <row r="7" ht="187" customHeight="1" spans="1:32">
      <c r="A7" s="23">
        <v>17</v>
      </c>
      <c r="B7" s="24">
        <v>104879</v>
      </c>
      <c r="C7" s="24">
        <v>2</v>
      </c>
      <c r="D7" s="24">
        <v>104879</v>
      </c>
      <c r="E7" s="24" t="s">
        <v>48</v>
      </c>
      <c r="F7" s="30" t="s">
        <v>49</v>
      </c>
      <c r="G7" s="31">
        <v>44070</v>
      </c>
      <c r="H7" s="31">
        <v>49549</v>
      </c>
      <c r="I7" s="36">
        <v>0.0373</v>
      </c>
      <c r="J7" s="37">
        <v>193300</v>
      </c>
      <c r="K7" s="37">
        <v>193300</v>
      </c>
      <c r="L7" s="37">
        <v>193.073729</v>
      </c>
      <c r="M7" s="37">
        <v>193.073729</v>
      </c>
      <c r="N7" s="16" t="s">
        <v>34</v>
      </c>
      <c r="O7" s="16">
        <v>440304</v>
      </c>
      <c r="P7" s="16" t="s">
        <v>34</v>
      </c>
      <c r="Q7" s="16">
        <v>440304</v>
      </c>
      <c r="R7" s="48" t="s">
        <v>50</v>
      </c>
      <c r="S7" s="47" t="s">
        <v>51</v>
      </c>
      <c r="T7" s="47" t="s">
        <v>52</v>
      </c>
      <c r="U7" s="47" t="s">
        <v>38</v>
      </c>
      <c r="V7" s="47" t="s">
        <v>39</v>
      </c>
      <c r="W7" s="54" t="s">
        <v>40</v>
      </c>
      <c r="X7" s="55" t="s">
        <v>41</v>
      </c>
      <c r="Y7" s="57" t="s">
        <v>42</v>
      </c>
      <c r="Z7" s="57" t="s">
        <v>43</v>
      </c>
      <c r="AA7" s="57" t="s">
        <v>44</v>
      </c>
      <c r="AB7" s="58" t="s">
        <v>45</v>
      </c>
      <c r="AC7" s="58" t="s">
        <v>45</v>
      </c>
      <c r="AD7" s="57" t="s">
        <v>46</v>
      </c>
      <c r="AE7" s="65" t="s">
        <v>47</v>
      </c>
      <c r="AF7" s="57">
        <v>46752</v>
      </c>
    </row>
    <row r="8" ht="181" customHeight="1" spans="1:32">
      <c r="A8" s="23">
        <v>18</v>
      </c>
      <c r="B8" s="24">
        <v>198031</v>
      </c>
      <c r="C8" s="24">
        <v>3</v>
      </c>
      <c r="D8" s="24">
        <v>198031</v>
      </c>
      <c r="E8" s="24" t="s">
        <v>53</v>
      </c>
      <c r="F8" s="30" t="s">
        <v>54</v>
      </c>
      <c r="G8" s="31">
        <v>44344</v>
      </c>
      <c r="H8" s="31">
        <v>49826</v>
      </c>
      <c r="I8" s="36">
        <v>0.0368</v>
      </c>
      <c r="J8" s="37">
        <v>126900</v>
      </c>
      <c r="K8" s="37">
        <v>126900</v>
      </c>
      <c r="L8" s="37">
        <v>400</v>
      </c>
      <c r="M8" s="37">
        <v>400</v>
      </c>
      <c r="N8" s="16" t="s">
        <v>34</v>
      </c>
      <c r="O8" s="16">
        <v>440304</v>
      </c>
      <c r="P8" s="16" t="s">
        <v>34</v>
      </c>
      <c r="Q8" s="16">
        <v>440304</v>
      </c>
      <c r="R8" s="47" t="s">
        <v>55</v>
      </c>
      <c r="S8" s="47" t="s">
        <v>56</v>
      </c>
      <c r="T8" s="47" t="s">
        <v>52</v>
      </c>
      <c r="U8" s="47" t="s">
        <v>38</v>
      </c>
      <c r="V8" s="47" t="s">
        <v>39</v>
      </c>
      <c r="W8" s="54" t="s">
        <v>46</v>
      </c>
      <c r="X8" s="55" t="s">
        <v>41</v>
      </c>
      <c r="Y8" s="57" t="s">
        <v>42</v>
      </c>
      <c r="Z8" s="57" t="s">
        <v>43</v>
      </c>
      <c r="AA8" s="57" t="s">
        <v>44</v>
      </c>
      <c r="AB8" s="58" t="s">
        <v>45</v>
      </c>
      <c r="AC8" s="58" t="s">
        <v>45</v>
      </c>
      <c r="AD8" s="57" t="s">
        <v>46</v>
      </c>
      <c r="AE8" s="65" t="s">
        <v>47</v>
      </c>
      <c r="AF8" s="57">
        <v>46752</v>
      </c>
    </row>
    <row r="9" ht="195" customHeight="1" spans="1:32">
      <c r="A9" s="23">
        <v>19</v>
      </c>
      <c r="B9" s="24">
        <v>2105585</v>
      </c>
      <c r="C9" s="24">
        <v>4</v>
      </c>
      <c r="D9" s="24">
        <v>2105585</v>
      </c>
      <c r="E9" s="24" t="s">
        <v>57</v>
      </c>
      <c r="F9" s="30" t="s">
        <v>58</v>
      </c>
      <c r="G9" s="31">
        <v>44411</v>
      </c>
      <c r="H9" s="31">
        <v>49891</v>
      </c>
      <c r="I9" s="36">
        <v>0.0351</v>
      </c>
      <c r="J9" s="37">
        <v>95400</v>
      </c>
      <c r="K9" s="37">
        <v>95400</v>
      </c>
      <c r="L9" s="37">
        <v>42.3517</v>
      </c>
      <c r="M9" s="37">
        <v>42.3517</v>
      </c>
      <c r="N9" s="16" t="s">
        <v>34</v>
      </c>
      <c r="O9" s="16">
        <v>440304</v>
      </c>
      <c r="P9" s="16" t="s">
        <v>34</v>
      </c>
      <c r="Q9" s="16">
        <v>440304</v>
      </c>
      <c r="R9" s="47" t="s">
        <v>59</v>
      </c>
      <c r="S9" s="47" t="s">
        <v>60</v>
      </c>
      <c r="T9" s="47" t="s">
        <v>52</v>
      </c>
      <c r="U9" s="47" t="s">
        <v>38</v>
      </c>
      <c r="V9" s="47" t="s">
        <v>39</v>
      </c>
      <c r="W9" s="54" t="s">
        <v>46</v>
      </c>
      <c r="X9" s="55" t="s">
        <v>41</v>
      </c>
      <c r="Y9" s="57" t="s">
        <v>42</v>
      </c>
      <c r="Z9" s="57" t="s">
        <v>43</v>
      </c>
      <c r="AA9" s="57" t="s">
        <v>44</v>
      </c>
      <c r="AB9" s="58" t="s">
        <v>45</v>
      </c>
      <c r="AC9" s="58" t="s">
        <v>45</v>
      </c>
      <c r="AD9" s="57" t="s">
        <v>46</v>
      </c>
      <c r="AE9" s="65" t="s">
        <v>47</v>
      </c>
      <c r="AF9" s="57">
        <v>46752</v>
      </c>
    </row>
    <row r="10" ht="18.75" spans="1:32">
      <c r="A10" s="25"/>
      <c r="B10" s="26"/>
      <c r="C10" s="26"/>
      <c r="D10" s="26"/>
      <c r="E10" s="26"/>
      <c r="F10" s="26"/>
      <c r="G10" s="26"/>
      <c r="H10" s="26"/>
      <c r="I10" s="26"/>
      <c r="J10" s="39"/>
      <c r="K10" s="39"/>
      <c r="L10" s="39"/>
      <c r="M10" s="39"/>
      <c r="N10" s="26"/>
      <c r="O10" s="26"/>
      <c r="P10" s="26"/>
      <c r="Q10" s="26"/>
      <c r="R10" s="49"/>
      <c r="S10" s="49"/>
      <c r="T10" s="49"/>
      <c r="U10" s="49"/>
      <c r="V10" s="49"/>
      <c r="W10" s="49"/>
      <c r="X10" s="49"/>
      <c r="Y10" s="49"/>
      <c r="Z10" s="49"/>
      <c r="AA10" s="49"/>
      <c r="AB10" s="49"/>
      <c r="AC10" s="49"/>
      <c r="AD10" s="49"/>
      <c r="AE10" s="66"/>
      <c r="AF10" s="49"/>
    </row>
    <row r="11" ht="18.75" spans="1:32">
      <c r="A11" s="25"/>
      <c r="B11" s="26"/>
      <c r="C11" s="26"/>
      <c r="D11" s="26"/>
      <c r="E11" s="26"/>
      <c r="F11" s="26"/>
      <c r="G11" s="26"/>
      <c r="H11" s="26"/>
      <c r="I11" s="26"/>
      <c r="J11" s="39"/>
      <c r="K11" s="39"/>
      <c r="L11" s="39"/>
      <c r="M11" s="39"/>
      <c r="N11" s="26"/>
      <c r="O11" s="26"/>
      <c r="P11" s="26"/>
      <c r="Q11" s="26"/>
      <c r="R11" s="49"/>
      <c r="S11" s="49"/>
      <c r="T11" s="49"/>
      <c r="U11" s="49"/>
      <c r="V11" s="49"/>
      <c r="W11" s="49"/>
      <c r="X11" s="49"/>
      <c r="Y11" s="49"/>
      <c r="Z11" s="49"/>
      <c r="AA11" s="49"/>
      <c r="AB11" s="49"/>
      <c r="AC11" s="49"/>
      <c r="AD11" s="49"/>
      <c r="AE11" s="66"/>
      <c r="AF11" s="49"/>
    </row>
    <row r="12" ht="18.75" spans="1:32">
      <c r="A12" s="25"/>
      <c r="B12" s="26"/>
      <c r="C12" s="26"/>
      <c r="D12" s="26"/>
      <c r="E12" s="26"/>
      <c r="F12" s="26"/>
      <c r="G12" s="26"/>
      <c r="H12" s="26"/>
      <c r="I12" s="26"/>
      <c r="J12" s="39"/>
      <c r="K12" s="39"/>
      <c r="L12" s="39"/>
      <c r="M12" s="39"/>
      <c r="N12" s="26"/>
      <c r="O12" s="26"/>
      <c r="P12" s="26"/>
      <c r="Q12" s="26"/>
      <c r="R12" s="49"/>
      <c r="S12" s="49"/>
      <c r="T12" s="49"/>
      <c r="U12" s="49"/>
      <c r="V12" s="49"/>
      <c r="W12" s="49"/>
      <c r="X12" s="49"/>
      <c r="Y12" s="49"/>
      <c r="Z12" s="49"/>
      <c r="AA12" s="49"/>
      <c r="AB12" s="49"/>
      <c r="AC12" s="49"/>
      <c r="AD12" s="49"/>
      <c r="AE12" s="66"/>
      <c r="AF12" s="49"/>
    </row>
    <row r="13" ht="18.75" spans="1:32">
      <c r="A13" s="25"/>
      <c r="B13" s="26"/>
      <c r="C13" s="26"/>
      <c r="D13" s="26"/>
      <c r="E13" s="26"/>
      <c r="F13" s="26"/>
      <c r="G13" s="26"/>
      <c r="H13" s="26"/>
      <c r="I13" s="26"/>
      <c r="J13" s="39"/>
      <c r="K13" s="39"/>
      <c r="L13" s="39"/>
      <c r="M13" s="39"/>
      <c r="N13" s="26"/>
      <c r="O13" s="26"/>
      <c r="P13" s="26"/>
      <c r="Q13" s="26"/>
      <c r="R13" s="49"/>
      <c r="S13" s="49"/>
      <c r="T13" s="49"/>
      <c r="U13" s="49"/>
      <c r="V13" s="49"/>
      <c r="W13" s="49"/>
      <c r="X13" s="49"/>
      <c r="Y13" s="49"/>
      <c r="Z13" s="49"/>
      <c r="AA13" s="49"/>
      <c r="AB13" s="49"/>
      <c r="AC13" s="49"/>
      <c r="AD13" s="49"/>
      <c r="AE13" s="66"/>
      <c r="AF13" s="49"/>
    </row>
    <row r="14" ht="18.75" spans="1:32">
      <c r="A14" s="25"/>
      <c r="B14" s="26"/>
      <c r="C14" s="26"/>
      <c r="D14" s="26"/>
      <c r="E14" s="26"/>
      <c r="F14" s="26"/>
      <c r="G14" s="26"/>
      <c r="H14" s="26"/>
      <c r="I14" s="26"/>
      <c r="J14" s="39"/>
      <c r="K14" s="39"/>
      <c r="L14" s="39"/>
      <c r="M14" s="39"/>
      <c r="N14" s="26"/>
      <c r="O14" s="26"/>
      <c r="P14" s="26"/>
      <c r="Q14" s="26"/>
      <c r="R14" s="49"/>
      <c r="S14" s="49"/>
      <c r="T14" s="49"/>
      <c r="U14" s="49"/>
      <c r="V14" s="49"/>
      <c r="W14" s="49"/>
      <c r="X14" s="49"/>
      <c r="Y14" s="49"/>
      <c r="Z14" s="49"/>
      <c r="AA14" s="49"/>
      <c r="AB14" s="49"/>
      <c r="AC14" s="49"/>
      <c r="AD14" s="49"/>
      <c r="AE14" s="66"/>
      <c r="AF14" s="49"/>
    </row>
    <row r="15" ht="18.75" spans="1:32">
      <c r="A15" s="25"/>
      <c r="B15" s="26"/>
      <c r="C15" s="26"/>
      <c r="D15" s="26"/>
      <c r="E15" s="26"/>
      <c r="F15" s="26"/>
      <c r="G15" s="26"/>
      <c r="H15" s="26"/>
      <c r="I15" s="26"/>
      <c r="J15" s="39"/>
      <c r="K15" s="39"/>
      <c r="L15" s="39"/>
      <c r="M15" s="39"/>
      <c r="N15" s="26"/>
      <c r="O15" s="26"/>
      <c r="P15" s="26"/>
      <c r="Q15" s="26"/>
      <c r="R15" s="49"/>
      <c r="S15" s="49"/>
      <c r="T15" s="49"/>
      <c r="U15" s="49"/>
      <c r="V15" s="49"/>
      <c r="W15" s="49"/>
      <c r="X15" s="49"/>
      <c r="Y15" s="49"/>
      <c r="Z15" s="49"/>
      <c r="AA15" s="49"/>
      <c r="AB15" s="49"/>
      <c r="AC15" s="49"/>
      <c r="AD15" s="49"/>
      <c r="AE15" s="66"/>
      <c r="AF15" s="49"/>
    </row>
    <row r="16" ht="18.75" spans="1:32">
      <c r="A16" s="25"/>
      <c r="B16" s="26"/>
      <c r="C16" s="26"/>
      <c r="D16" s="26"/>
      <c r="E16" s="26"/>
      <c r="F16" s="26"/>
      <c r="G16" s="26"/>
      <c r="H16" s="26"/>
      <c r="I16" s="26"/>
      <c r="J16" s="39"/>
      <c r="K16" s="39"/>
      <c r="L16" s="39"/>
      <c r="M16" s="39"/>
      <c r="N16" s="26"/>
      <c r="O16" s="26"/>
      <c r="P16" s="26"/>
      <c r="Q16" s="26"/>
      <c r="R16" s="49"/>
      <c r="S16" s="49"/>
      <c r="T16" s="49"/>
      <c r="U16" s="49"/>
      <c r="V16" s="49"/>
      <c r="W16" s="49"/>
      <c r="X16" s="49"/>
      <c r="Y16" s="49"/>
      <c r="Z16" s="49"/>
      <c r="AA16" s="49"/>
      <c r="AB16" s="49"/>
      <c r="AC16" s="49"/>
      <c r="AD16" s="49"/>
      <c r="AE16" s="66"/>
      <c r="AF16" s="49"/>
    </row>
  </sheetData>
  <mergeCells count="11">
    <mergeCell ref="A1:AF1"/>
    <mergeCell ref="A2:J2"/>
    <mergeCell ref="K2:N2"/>
    <mergeCell ref="Y2:AC2"/>
    <mergeCell ref="AE2:AF2"/>
    <mergeCell ref="D3:M3"/>
    <mergeCell ref="N3:Q3"/>
    <mergeCell ref="R3:X3"/>
    <mergeCell ref="Y3:AF3"/>
    <mergeCell ref="A3:A4"/>
    <mergeCell ref="C3:C4"/>
  </mergeCells>
  <printOptions horizontalCentered="1"/>
  <pageMargins left="0.0784722222222222" right="0.0784722222222222" top="0.590277777777778" bottom="0.590277777777778" header="0.236111111111111" footer="0.314583333333333"/>
  <pageSetup paperSize="8" scale="53"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地方政府专项债券资金用途调整表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钟振业</dc:creator>
  <cp:lastModifiedBy>尹姝一</cp:lastModifiedBy>
  <dcterms:created xsi:type="dcterms:W3CDTF">2023-12-08T18:07:00Z</dcterms:created>
  <dcterms:modified xsi:type="dcterms:W3CDTF">2025-10-28T09:14:15Z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B41A7273A1D11503F33AFF68D9C185DB</vt:lpwstr>
  </property>
  <property fmtid="{D5CDD505-2E9C-101B-9397-08002B2CF9AE}" pid="3" name="KSOProductBuildVer">
    <vt:lpwstr>2052-11.8.2.11851</vt:lpwstr>
  </property>
</Properties>
</file>