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<sst xmlns="http://schemas.openxmlformats.org/spreadsheetml/2006/main" count="193" uniqueCount="80">
  <si>
    <t>深圳市福田区知识产权快速维权中心（深圳市福田区消费者委员会秘书处）2025年6月公开选用辅助人员总成绩及入围体检名单</t>
  </si>
  <si>
    <t>岗位编码</t>
  </si>
  <si>
    <t>招聘单位</t>
  </si>
  <si>
    <t>岗系</t>
  </si>
  <si>
    <t>岗位类别</t>
  </si>
  <si>
    <t>岗位名称</t>
  </si>
  <si>
    <t>姓名</t>
  </si>
  <si>
    <t>身份证号
（后六位）</t>
  </si>
  <si>
    <t>性别</t>
  </si>
  <si>
    <t>总成绩</t>
  </si>
  <si>
    <t>是否入围体检</t>
  </si>
  <si>
    <t>备注</t>
  </si>
  <si>
    <t>FTA20</t>
  </si>
  <si>
    <t>福田区知识产权快速
维权中心
（福田区消费者委员会秘书处）</t>
  </si>
  <si>
    <t>辅助人员岗系</t>
  </si>
  <si>
    <t>窗口服务岗类</t>
  </si>
  <si>
    <t>前台窗口岗</t>
  </si>
  <si>
    <t>林*文</t>
  </si>
  <si>
    <t>020694</t>
  </si>
  <si>
    <t>男</t>
  </si>
  <si>
    <t>否</t>
  </si>
  <si>
    <t>考核(面谈及面试)成绩不合格</t>
  </si>
  <si>
    <t>方*伟</t>
  </si>
  <si>
    <t>02241X</t>
  </si>
  <si>
    <t>郑*茵</t>
  </si>
  <si>
    <t>200067</t>
  </si>
  <si>
    <t>女</t>
  </si>
  <si>
    <t>李*</t>
  </si>
  <si>
    <t>131514</t>
  </si>
  <si>
    <t>刘*裕</t>
  </si>
  <si>
    <t>132319</t>
  </si>
  <si>
    <t>FTA21</t>
  </si>
  <si>
    <t>陈*浩</t>
  </si>
  <si>
    <t>257513</t>
  </si>
  <si>
    <t>是</t>
  </si>
  <si>
    <t>林*静</t>
  </si>
  <si>
    <t>261827</t>
  </si>
  <si>
    <t>庄*</t>
  </si>
  <si>
    <t>250035</t>
  </si>
  <si>
    <t>梁*城</t>
  </si>
  <si>
    <t>064275</t>
  </si>
  <si>
    <t>朱*伟</t>
  </si>
  <si>
    <t>078132</t>
  </si>
  <si>
    <t>/</t>
  </si>
  <si>
    <t>放弃考核</t>
  </si>
  <si>
    <t>FTA22</t>
  </si>
  <si>
    <t>陈*君</t>
  </si>
  <si>
    <t>273746</t>
  </si>
  <si>
    <t>王*雨</t>
  </si>
  <si>
    <t>207346</t>
  </si>
  <si>
    <t>林*广</t>
  </si>
  <si>
    <t>253413</t>
  </si>
  <si>
    <t>黄*茵</t>
  </si>
  <si>
    <t>100024</t>
  </si>
  <si>
    <t>马*豪</t>
  </si>
  <si>
    <t>065879</t>
  </si>
  <si>
    <t>放弃资格审查</t>
  </si>
  <si>
    <t>面试序号</t>
  </si>
  <si>
    <t>岗位编号</t>
  </si>
  <si>
    <t>笔试成绩</t>
  </si>
  <si>
    <t>考核成绩</t>
  </si>
  <si>
    <t>组内排名</t>
  </si>
  <si>
    <t>苏玉霞</t>
  </si>
  <si>
    <t>娄伟</t>
  </si>
  <si>
    <t>秦岩</t>
  </si>
  <si>
    <t>李婧</t>
  </si>
  <si>
    <t>叶文化</t>
  </si>
  <si>
    <t>黄敬</t>
  </si>
  <si>
    <t>FTA22080801</t>
  </si>
  <si>
    <t>郑小朴</t>
  </si>
  <si>
    <t>姜家敬</t>
  </si>
  <si>
    <t>侯思婷</t>
  </si>
  <si>
    <t>FTA22080802</t>
  </si>
  <si>
    <t>徐莹</t>
  </si>
  <si>
    <t>孙琼珊</t>
  </si>
  <si>
    <t>文冠骄</t>
  </si>
  <si>
    <t>FTA22080803</t>
  </si>
  <si>
    <t>曾彬</t>
  </si>
  <si>
    <t>左溥熹</t>
  </si>
  <si>
    <r>
      <rPr>
        <sz val="16"/>
        <color theme="1"/>
        <rFont val="宋体"/>
        <charset val="134"/>
        <scheme val="minor"/>
      </rPr>
      <t>备注：考核分数算法为：</t>
    </r>
    <r>
      <rPr>
        <b/>
        <sz val="16"/>
        <color theme="1"/>
        <rFont val="宋体"/>
        <charset val="134"/>
        <scheme val="minor"/>
      </rPr>
      <t>去掉一个最高分去掉一个最低分，求平均分数。</t>
    </r>
    <r>
      <rPr>
        <sz val="16"/>
        <color theme="1"/>
        <rFont val="宋体"/>
        <charset val="134"/>
        <scheme val="minor"/>
      </rPr>
      <t>总成绩=笔试成绩*40%+面试成绩*60％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</si>
</sst>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 Unicode MS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Arial Unicode MS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15" fillId="0" borderId="11" xfId="0" applyFont="1" applyFill="1" applyBorder="1" applyAlignment="1">
      <alignment horizontal="center" vertical="center"/>
    </xf>
    <xf numFmtId="177" fontId="8" fillId="0" borderId="11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M28" sqref="M28"/>
    </sheetView>
  </sheetViews>
  <sheetFormatPr defaultColWidth="9" defaultRowHeight="13.5"/>
  <cols>
    <col min="1" max="1" width="13.7787610619469" style="37" customWidth="1"/>
    <col min="2" max="2" width="28.5398230088496" style="36" customWidth="1"/>
    <col min="3" max="3" width="18.1150442477876" style="36" customWidth="1"/>
    <col min="4" max="4" width="17.7787610619469" style="36" customWidth="1"/>
    <col min="5" max="5" width="17" style="38" customWidth="1"/>
    <col min="6" max="6" width="13.7787610619469" style="36" customWidth="1"/>
    <col min="7" max="7" width="15" style="36" customWidth="1"/>
    <col min="8" max="8" width="13" style="39" customWidth="1"/>
    <col min="9" max="9" width="12.6637168141593" style="36" customWidth="1"/>
    <col min="10" max="10" width="17.7787610619469" style="36" customWidth="1"/>
    <col min="11" max="11" width="27.6637168141593" style="39" customWidth="1"/>
    <col min="12" max="16384" width="9" style="36"/>
  </cols>
  <sheetData>
    <row r="1" s="36" customFormat="1" ht="54" customHeight="1" spans="1:1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="36" customFormat="1" ht="44" customHeight="1" spans="1:11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2" t="s">
        <v>7</v>
      </c>
      <c r="H2" s="41" t="s">
        <v>8</v>
      </c>
      <c r="I2" s="41" t="s">
        <v>9</v>
      </c>
      <c r="J2" s="41" t="s">
        <v>10</v>
      </c>
      <c r="K2" s="53" t="s">
        <v>11</v>
      </c>
    </row>
    <row r="3" ht="60" customHeight="1" spans="1:11">
      <c r="A3" s="43" t="s">
        <v>12</v>
      </c>
      <c r="B3" s="44" t="s">
        <v>13</v>
      </c>
      <c r="C3" s="45" t="s">
        <v>14</v>
      </c>
      <c r="D3" s="45" t="s">
        <v>15</v>
      </c>
      <c r="E3" s="46" t="s">
        <v>16</v>
      </c>
      <c r="F3" s="47" t="s">
        <v>17</v>
      </c>
      <c r="G3" s="47" t="s">
        <v>18</v>
      </c>
      <c r="H3" s="47" t="s">
        <v>19</v>
      </c>
      <c r="I3" s="54">
        <v>65.096</v>
      </c>
      <c r="J3" s="43" t="s">
        <v>20</v>
      </c>
      <c r="K3" s="55" t="s">
        <v>21</v>
      </c>
    </row>
    <row r="4" ht="60" customHeight="1" spans="1:11">
      <c r="A4" s="43" t="s">
        <v>12</v>
      </c>
      <c r="B4" s="44" t="s">
        <v>13</v>
      </c>
      <c r="C4" s="45" t="s">
        <v>14</v>
      </c>
      <c r="D4" s="45" t="s">
        <v>15</v>
      </c>
      <c r="E4" s="46" t="s">
        <v>16</v>
      </c>
      <c r="F4" s="47" t="s">
        <v>22</v>
      </c>
      <c r="G4" s="47" t="s">
        <v>23</v>
      </c>
      <c r="H4" s="47" t="s">
        <v>19</v>
      </c>
      <c r="I4" s="54">
        <v>60.324</v>
      </c>
      <c r="J4" s="43" t="s">
        <v>20</v>
      </c>
      <c r="K4" s="55" t="s">
        <v>21</v>
      </c>
    </row>
    <row r="5" ht="60" customHeight="1" spans="1:11">
      <c r="A5" s="43" t="s">
        <v>12</v>
      </c>
      <c r="B5" s="44" t="s">
        <v>13</v>
      </c>
      <c r="C5" s="45" t="s">
        <v>14</v>
      </c>
      <c r="D5" s="45" t="s">
        <v>15</v>
      </c>
      <c r="E5" s="46" t="s">
        <v>16</v>
      </c>
      <c r="F5" s="47" t="s">
        <v>24</v>
      </c>
      <c r="G5" s="47" t="s">
        <v>25</v>
      </c>
      <c r="H5" s="47" t="s">
        <v>26</v>
      </c>
      <c r="I5" s="54">
        <v>60.076</v>
      </c>
      <c r="J5" s="43" t="s">
        <v>20</v>
      </c>
      <c r="K5" s="55" t="s">
        <v>21</v>
      </c>
    </row>
    <row r="6" ht="60" customHeight="1" spans="1:11">
      <c r="A6" s="43" t="s">
        <v>12</v>
      </c>
      <c r="B6" s="44" t="s">
        <v>13</v>
      </c>
      <c r="C6" s="45" t="s">
        <v>14</v>
      </c>
      <c r="D6" s="45" t="s">
        <v>15</v>
      </c>
      <c r="E6" s="46" t="s">
        <v>16</v>
      </c>
      <c r="F6" s="47" t="s">
        <v>27</v>
      </c>
      <c r="G6" s="47" t="s">
        <v>28</v>
      </c>
      <c r="H6" s="47" t="s">
        <v>19</v>
      </c>
      <c r="I6" s="54">
        <v>55.508</v>
      </c>
      <c r="J6" s="43" t="s">
        <v>20</v>
      </c>
      <c r="K6" s="55" t="s">
        <v>21</v>
      </c>
    </row>
    <row r="7" ht="60" customHeight="1" spans="1:11">
      <c r="A7" s="43" t="s">
        <v>12</v>
      </c>
      <c r="B7" s="44" t="s">
        <v>13</v>
      </c>
      <c r="C7" s="45" t="s">
        <v>14</v>
      </c>
      <c r="D7" s="45" t="s">
        <v>15</v>
      </c>
      <c r="E7" s="46" t="s">
        <v>16</v>
      </c>
      <c r="F7" s="47" t="s">
        <v>29</v>
      </c>
      <c r="G7" s="47" t="s">
        <v>30</v>
      </c>
      <c r="H7" s="47" t="s">
        <v>19</v>
      </c>
      <c r="I7" s="54">
        <v>49.392</v>
      </c>
      <c r="J7" s="43" t="s">
        <v>20</v>
      </c>
      <c r="K7" s="55" t="s">
        <v>21</v>
      </c>
    </row>
    <row r="8" ht="60" customHeight="1" spans="1:11">
      <c r="A8" s="48" t="s">
        <v>31</v>
      </c>
      <c r="B8" s="42" t="s">
        <v>13</v>
      </c>
      <c r="C8" s="41" t="s">
        <v>14</v>
      </c>
      <c r="D8" s="41" t="s">
        <v>15</v>
      </c>
      <c r="E8" s="49" t="s">
        <v>16</v>
      </c>
      <c r="F8" s="50" t="s">
        <v>32</v>
      </c>
      <c r="G8" s="50" t="s">
        <v>33</v>
      </c>
      <c r="H8" s="50" t="s">
        <v>19</v>
      </c>
      <c r="I8" s="56">
        <v>77.63</v>
      </c>
      <c r="J8" s="48" t="s">
        <v>34</v>
      </c>
      <c r="K8" s="57"/>
    </row>
    <row r="9" s="36" customFormat="1" ht="60" customHeight="1" spans="1:11">
      <c r="A9" s="43" t="s">
        <v>31</v>
      </c>
      <c r="B9" s="44" t="s">
        <v>13</v>
      </c>
      <c r="C9" s="45" t="s">
        <v>14</v>
      </c>
      <c r="D9" s="45" t="s">
        <v>15</v>
      </c>
      <c r="E9" s="46" t="s">
        <v>16</v>
      </c>
      <c r="F9" s="47" t="s">
        <v>35</v>
      </c>
      <c r="G9" s="47" t="s">
        <v>36</v>
      </c>
      <c r="H9" s="47" t="s">
        <v>26</v>
      </c>
      <c r="I9" s="58">
        <v>73.71</v>
      </c>
      <c r="J9" s="43" t="s">
        <v>20</v>
      </c>
      <c r="K9" s="43"/>
    </row>
    <row r="10" ht="60" customHeight="1" spans="1:11">
      <c r="A10" s="43" t="s">
        <v>31</v>
      </c>
      <c r="B10" s="44" t="s">
        <v>13</v>
      </c>
      <c r="C10" s="45" t="s">
        <v>14</v>
      </c>
      <c r="D10" s="45" t="s">
        <v>15</v>
      </c>
      <c r="E10" s="46" t="s">
        <v>16</v>
      </c>
      <c r="F10" s="47" t="s">
        <v>37</v>
      </c>
      <c r="G10" s="47" t="s">
        <v>38</v>
      </c>
      <c r="H10" s="47" t="s">
        <v>19</v>
      </c>
      <c r="I10" s="58">
        <v>70.58</v>
      </c>
      <c r="J10" s="43" t="s">
        <v>20</v>
      </c>
      <c r="K10" s="55"/>
    </row>
    <row r="11" s="36" customFormat="1" ht="60" customHeight="1" spans="1:11">
      <c r="A11" s="43" t="s">
        <v>31</v>
      </c>
      <c r="B11" s="44" t="s">
        <v>13</v>
      </c>
      <c r="C11" s="45" t="s">
        <v>14</v>
      </c>
      <c r="D11" s="45" t="s">
        <v>15</v>
      </c>
      <c r="E11" s="46" t="s">
        <v>16</v>
      </c>
      <c r="F11" s="47" t="s">
        <v>39</v>
      </c>
      <c r="G11" s="47" t="s">
        <v>40</v>
      </c>
      <c r="H11" s="47" t="s">
        <v>19</v>
      </c>
      <c r="I11" s="55">
        <v>66.348</v>
      </c>
      <c r="J11" s="43" t="s">
        <v>20</v>
      </c>
      <c r="K11" s="55" t="s">
        <v>21</v>
      </c>
    </row>
    <row r="12" s="36" customFormat="1" ht="60" customHeight="1" spans="1:11">
      <c r="A12" s="43" t="s">
        <v>31</v>
      </c>
      <c r="B12" s="44" t="s">
        <v>13</v>
      </c>
      <c r="C12" s="45" t="s">
        <v>14</v>
      </c>
      <c r="D12" s="45" t="s">
        <v>15</v>
      </c>
      <c r="E12" s="46" t="s">
        <v>16</v>
      </c>
      <c r="F12" s="47" t="s">
        <v>41</v>
      </c>
      <c r="G12" s="47" t="s">
        <v>42</v>
      </c>
      <c r="H12" s="47" t="s">
        <v>19</v>
      </c>
      <c r="I12" s="55" t="s">
        <v>43</v>
      </c>
      <c r="J12" s="43" t="s">
        <v>20</v>
      </c>
      <c r="K12" s="43" t="s">
        <v>44</v>
      </c>
    </row>
    <row r="13" ht="60" customHeight="1" spans="1:11">
      <c r="A13" s="48" t="s">
        <v>45</v>
      </c>
      <c r="B13" s="42" t="s">
        <v>13</v>
      </c>
      <c r="C13" s="41" t="s">
        <v>14</v>
      </c>
      <c r="D13" s="41" t="s">
        <v>15</v>
      </c>
      <c r="E13" s="49" t="s">
        <v>16</v>
      </c>
      <c r="F13" s="50" t="s">
        <v>46</v>
      </c>
      <c r="G13" s="50" t="s">
        <v>47</v>
      </c>
      <c r="H13" s="50" t="s">
        <v>26</v>
      </c>
      <c r="I13" s="56">
        <v>75.43</v>
      </c>
      <c r="J13" s="48" t="s">
        <v>34</v>
      </c>
      <c r="K13" s="57"/>
    </row>
    <row r="14" ht="60" customHeight="1" spans="1:11">
      <c r="A14" s="43" t="s">
        <v>45</v>
      </c>
      <c r="B14" s="44" t="s">
        <v>13</v>
      </c>
      <c r="C14" s="45" t="s">
        <v>14</v>
      </c>
      <c r="D14" s="45" t="s">
        <v>15</v>
      </c>
      <c r="E14" s="46" t="s">
        <v>16</v>
      </c>
      <c r="F14" s="47" t="s">
        <v>48</v>
      </c>
      <c r="G14" s="47" t="s">
        <v>49</v>
      </c>
      <c r="H14" s="47" t="s">
        <v>26</v>
      </c>
      <c r="I14" s="58">
        <v>65.02</v>
      </c>
      <c r="J14" s="43" t="s">
        <v>20</v>
      </c>
      <c r="K14" s="55" t="s">
        <v>21</v>
      </c>
    </row>
    <row r="15" ht="60" customHeight="1" spans="1:11">
      <c r="A15" s="43" t="s">
        <v>45</v>
      </c>
      <c r="B15" s="44" t="s">
        <v>13</v>
      </c>
      <c r="C15" s="45" t="s">
        <v>14</v>
      </c>
      <c r="D15" s="45" t="s">
        <v>15</v>
      </c>
      <c r="E15" s="46" t="s">
        <v>16</v>
      </c>
      <c r="F15" s="47" t="s">
        <v>50</v>
      </c>
      <c r="G15" s="47" t="s">
        <v>51</v>
      </c>
      <c r="H15" s="47" t="s">
        <v>19</v>
      </c>
      <c r="I15" s="58">
        <v>60.67</v>
      </c>
      <c r="J15" s="43" t="s">
        <v>20</v>
      </c>
      <c r="K15" s="55" t="s">
        <v>21</v>
      </c>
    </row>
    <row r="16" ht="60" customHeight="1" spans="1:11">
      <c r="A16" s="43" t="s">
        <v>45</v>
      </c>
      <c r="B16" s="44" t="s">
        <v>13</v>
      </c>
      <c r="C16" s="45" t="s">
        <v>14</v>
      </c>
      <c r="D16" s="45" t="s">
        <v>15</v>
      </c>
      <c r="E16" s="46" t="s">
        <v>16</v>
      </c>
      <c r="F16" s="47" t="s">
        <v>52</v>
      </c>
      <c r="G16" s="47" t="s">
        <v>53</v>
      </c>
      <c r="H16" s="47" t="s">
        <v>26</v>
      </c>
      <c r="I16" s="58" t="s">
        <v>43</v>
      </c>
      <c r="J16" s="43" t="s">
        <v>20</v>
      </c>
      <c r="K16" s="43" t="s">
        <v>44</v>
      </c>
    </row>
    <row r="17" ht="60" customHeight="1" spans="1:11">
      <c r="A17" s="43" t="s">
        <v>45</v>
      </c>
      <c r="B17" s="44" t="s">
        <v>13</v>
      </c>
      <c r="C17" s="45" t="s">
        <v>14</v>
      </c>
      <c r="D17" s="45" t="s">
        <v>15</v>
      </c>
      <c r="E17" s="46" t="s">
        <v>16</v>
      </c>
      <c r="F17" s="47" t="s">
        <v>54</v>
      </c>
      <c r="G17" s="47" t="s">
        <v>55</v>
      </c>
      <c r="H17" s="47" t="s">
        <v>19</v>
      </c>
      <c r="I17" s="58" t="s">
        <v>43</v>
      </c>
      <c r="J17" s="43" t="s">
        <v>20</v>
      </c>
      <c r="K17" s="43" t="s">
        <v>56</v>
      </c>
    </row>
    <row r="18" spans="5:5">
      <c r="E18" s="51"/>
    </row>
    <row r="19" spans="5:5">
      <c r="E19" s="51"/>
    </row>
    <row r="20" spans="5:5">
      <c r="E20" s="51"/>
    </row>
    <row r="21" spans="5:5">
      <c r="E21" s="51"/>
    </row>
    <row r="22" spans="5:5">
      <c r="E22" s="51"/>
    </row>
    <row r="23" spans="5:5">
      <c r="E23" s="51"/>
    </row>
    <row r="24" spans="5:5">
      <c r="E24" s="51"/>
    </row>
    <row r="25" spans="5:5">
      <c r="E25" s="51"/>
    </row>
    <row r="26" spans="5:5">
      <c r="E26" s="51"/>
    </row>
    <row r="27" spans="5:5">
      <c r="E27" s="51"/>
    </row>
    <row r="28" spans="5:5">
      <c r="E28" s="51"/>
    </row>
    <row r="29" spans="5:5">
      <c r="E29" s="51"/>
    </row>
    <row r="30" spans="5:5">
      <c r="E30" s="51"/>
    </row>
    <row r="31" spans="5:5">
      <c r="E31" s="51"/>
    </row>
    <row r="32" spans="5:5">
      <c r="E32" s="51"/>
    </row>
    <row r="33" spans="5:5">
      <c r="E33" s="51"/>
    </row>
    <row r="34" spans="5:5">
      <c r="E34" s="51"/>
    </row>
    <row r="35" spans="5:5">
      <c r="E35" s="51"/>
    </row>
    <row r="36" spans="5:5">
      <c r="E36" s="51"/>
    </row>
    <row r="37" spans="5:5">
      <c r="E37" s="51"/>
    </row>
    <row r="38" spans="5:5">
      <c r="E38" s="51"/>
    </row>
    <row r="39" spans="5:5">
      <c r="E39" s="51"/>
    </row>
    <row r="40" spans="5:5">
      <c r="E40" s="51"/>
    </row>
    <row r="41" spans="5:5">
      <c r="E41" s="51"/>
    </row>
    <row r="42" spans="5:5">
      <c r="E42" s="51"/>
    </row>
    <row r="43" spans="5:5">
      <c r="E43" s="51"/>
    </row>
    <row r="44" spans="5:5">
      <c r="E44" s="51"/>
    </row>
    <row r="45" spans="5:5">
      <c r="E45" s="51"/>
    </row>
    <row r="46" spans="5:5">
      <c r="E46" s="51"/>
    </row>
    <row r="47" spans="5:5">
      <c r="E47" s="51"/>
    </row>
    <row r="48" spans="5:5">
      <c r="E48" s="51"/>
    </row>
    <row r="49" spans="5:5">
      <c r="E49" s="51"/>
    </row>
    <row r="50" spans="5:5">
      <c r="E50" s="51"/>
    </row>
    <row r="51" spans="5:5">
      <c r="E51" s="51"/>
    </row>
    <row r="52" spans="5:5">
      <c r="E52" s="51"/>
    </row>
    <row r="53" spans="5:5">
      <c r="E53" s="51"/>
    </row>
    <row r="54" spans="5:5">
      <c r="E54" s="51"/>
    </row>
    <row r="55" spans="5:5">
      <c r="E55" s="51"/>
    </row>
    <row r="56" spans="5:5">
      <c r="E56" s="51"/>
    </row>
    <row r="57" spans="5:5">
      <c r="E57" s="51"/>
    </row>
    <row r="58" spans="5:5">
      <c r="E58" s="51"/>
    </row>
    <row r="59" spans="5:5">
      <c r="E59" s="51"/>
    </row>
    <row r="60" spans="5:5">
      <c r="E60" s="51"/>
    </row>
    <row r="61" spans="5:5">
      <c r="E61" s="52"/>
    </row>
  </sheetData>
  <mergeCells count="1">
    <mergeCell ref="A1:K1"/>
  </mergeCells>
  <pageMargins left="0.944444444444444" right="0.236111111111111" top="1.14166666666667" bottom="0.472222222222222" header="0.511805555555556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K3" sqref="K3"/>
    </sheetView>
  </sheetViews>
  <sheetFormatPr defaultColWidth="9" defaultRowHeight="13.5"/>
  <cols>
    <col min="1" max="1" width="12" customWidth="1"/>
    <col min="2" max="2" width="11.6283185840708" customWidth="1"/>
    <col min="3" max="3" width="19.5044247787611" customWidth="1"/>
    <col min="4" max="4" width="14.2477876106195" customWidth="1"/>
    <col min="5" max="9" width="18.1327433628319" customWidth="1"/>
    <col min="10" max="10" width="13.6017699115044" customWidth="1"/>
    <col min="11" max="11" width="12.7345132743363" customWidth="1"/>
    <col min="12" max="12" width="15.1327433628319" customWidth="1"/>
  </cols>
  <sheetData>
    <row r="1" s="1" customFormat="1" ht="20.25" spans="1:12">
      <c r="A1" s="2" t="s">
        <v>57</v>
      </c>
      <c r="B1" s="3" t="s">
        <v>6</v>
      </c>
      <c r="C1" s="3" t="s">
        <v>58</v>
      </c>
      <c r="D1" s="3" t="s">
        <v>59</v>
      </c>
      <c r="E1" s="4" t="s">
        <v>60</v>
      </c>
      <c r="F1" s="5"/>
      <c r="G1" s="5"/>
      <c r="H1" s="5"/>
      <c r="I1" s="5"/>
      <c r="J1" s="22" t="s">
        <v>60</v>
      </c>
      <c r="K1" s="3" t="s">
        <v>9</v>
      </c>
      <c r="L1" s="23" t="s">
        <v>61</v>
      </c>
    </row>
    <row r="2" s="1" customFormat="1" ht="22" customHeight="1" spans="1:12">
      <c r="A2" s="6"/>
      <c r="B2" s="7"/>
      <c r="C2" s="7"/>
      <c r="D2" s="7"/>
      <c r="E2" s="8" t="s">
        <v>62</v>
      </c>
      <c r="F2" s="8" t="s">
        <v>63</v>
      </c>
      <c r="G2" s="8" t="s">
        <v>64</v>
      </c>
      <c r="H2" s="8" t="s">
        <v>65</v>
      </c>
      <c r="I2" s="24" t="s">
        <v>66</v>
      </c>
      <c r="J2" s="8"/>
      <c r="K2" s="7"/>
      <c r="L2" s="25"/>
    </row>
    <row r="3" s="1" customFormat="1" ht="30" customHeight="1" spans="1:12">
      <c r="A3" s="9">
        <v>1</v>
      </c>
      <c r="B3" s="10" t="s">
        <v>67</v>
      </c>
      <c r="C3" s="10" t="s">
        <v>68</v>
      </c>
      <c r="D3" s="10">
        <v>88</v>
      </c>
      <c r="E3" s="11">
        <v>77</v>
      </c>
      <c r="F3" s="12">
        <v>83</v>
      </c>
      <c r="G3" s="11">
        <v>89</v>
      </c>
      <c r="H3" s="12">
        <v>79</v>
      </c>
      <c r="I3" s="12">
        <v>80</v>
      </c>
      <c r="J3" s="26">
        <f>(F3+H3+I3)/3</f>
        <v>80.6666666666667</v>
      </c>
      <c r="K3" s="26">
        <f t="shared" ref="K3:K11" si="0">D3*0.4+J3*0.6</f>
        <v>83.6</v>
      </c>
      <c r="L3" s="27">
        <v>2</v>
      </c>
    </row>
    <row r="4" s="1" customFormat="1" ht="30" customHeight="1" spans="1:12">
      <c r="A4" s="13">
        <v>9</v>
      </c>
      <c r="B4" s="14" t="s">
        <v>69</v>
      </c>
      <c r="C4" s="14" t="s">
        <v>68</v>
      </c>
      <c r="D4" s="14">
        <v>82</v>
      </c>
      <c r="E4" s="15">
        <v>71</v>
      </c>
      <c r="F4" s="16">
        <v>81</v>
      </c>
      <c r="G4" s="15">
        <v>82</v>
      </c>
      <c r="H4" s="16">
        <v>77</v>
      </c>
      <c r="I4" s="16">
        <v>81</v>
      </c>
      <c r="J4" s="28">
        <f>(F4+H4+I4)/3</f>
        <v>79.6666666666667</v>
      </c>
      <c r="K4" s="28">
        <f t="shared" si="0"/>
        <v>80.6</v>
      </c>
      <c r="L4" s="29">
        <v>3</v>
      </c>
    </row>
    <row r="5" s="1" customFormat="1" ht="30" customHeight="1" spans="1:12">
      <c r="A5" s="17">
        <v>4</v>
      </c>
      <c r="B5" s="18" t="s">
        <v>70</v>
      </c>
      <c r="C5" s="18" t="s">
        <v>68</v>
      </c>
      <c r="D5" s="18">
        <v>79</v>
      </c>
      <c r="E5" s="19">
        <v>80</v>
      </c>
      <c r="F5" s="19">
        <v>97</v>
      </c>
      <c r="G5" s="20">
        <v>91</v>
      </c>
      <c r="H5" s="20">
        <v>89</v>
      </c>
      <c r="I5" s="20">
        <v>95</v>
      </c>
      <c r="J5" s="30">
        <f>(G5+H5+I5)/3</f>
        <v>91.6666666666667</v>
      </c>
      <c r="K5" s="30">
        <f t="shared" si="0"/>
        <v>86.6</v>
      </c>
      <c r="L5" s="31">
        <v>1</v>
      </c>
    </row>
    <row r="6" s="1" customFormat="1" ht="30" customHeight="1" spans="1:12">
      <c r="A6" s="9">
        <v>2</v>
      </c>
      <c r="B6" s="10" t="s">
        <v>71</v>
      </c>
      <c r="C6" s="10" t="s">
        <v>72</v>
      </c>
      <c r="D6" s="10">
        <v>87</v>
      </c>
      <c r="E6" s="11">
        <v>75</v>
      </c>
      <c r="F6" s="12">
        <v>86</v>
      </c>
      <c r="G6" s="11">
        <v>92</v>
      </c>
      <c r="H6" s="12">
        <v>88</v>
      </c>
      <c r="I6" s="12">
        <v>77</v>
      </c>
      <c r="J6" s="26">
        <f>(F6+H6+I6)/3</f>
        <v>83.6666666666667</v>
      </c>
      <c r="K6" s="26">
        <f t="shared" si="0"/>
        <v>85</v>
      </c>
      <c r="L6" s="27">
        <v>3</v>
      </c>
    </row>
    <row r="7" s="1" customFormat="1" ht="30" customHeight="1" spans="1:12">
      <c r="A7" s="13">
        <v>5</v>
      </c>
      <c r="B7" s="14" t="s">
        <v>73</v>
      </c>
      <c r="C7" s="14" t="s">
        <v>72</v>
      </c>
      <c r="D7" s="14">
        <v>80</v>
      </c>
      <c r="E7" s="15">
        <v>84</v>
      </c>
      <c r="F7" s="16">
        <v>96</v>
      </c>
      <c r="G7" s="16">
        <v>95</v>
      </c>
      <c r="H7" s="15">
        <v>96</v>
      </c>
      <c r="I7" s="16">
        <v>94</v>
      </c>
      <c r="J7" s="28">
        <f>(F7+G7+I7)/3</f>
        <v>95</v>
      </c>
      <c r="K7" s="28">
        <f t="shared" si="0"/>
        <v>89</v>
      </c>
      <c r="L7" s="32">
        <v>1</v>
      </c>
    </row>
    <row r="8" s="1" customFormat="1" ht="30" customHeight="1" spans="1:12">
      <c r="A8" s="17">
        <v>3</v>
      </c>
      <c r="B8" s="18" t="s">
        <v>74</v>
      </c>
      <c r="C8" s="18" t="s">
        <v>72</v>
      </c>
      <c r="D8" s="18">
        <v>82</v>
      </c>
      <c r="E8" s="19">
        <v>74</v>
      </c>
      <c r="F8" s="20">
        <v>89</v>
      </c>
      <c r="G8" s="20">
        <v>87</v>
      </c>
      <c r="H8" s="20">
        <v>80</v>
      </c>
      <c r="I8" s="19">
        <v>90</v>
      </c>
      <c r="J8" s="30">
        <f>(F8+G8+H8)/3</f>
        <v>85.3333333333333</v>
      </c>
      <c r="K8" s="30">
        <f t="shared" si="0"/>
        <v>84</v>
      </c>
      <c r="L8" s="33">
        <v>2</v>
      </c>
    </row>
    <row r="9" s="1" customFormat="1" ht="30" customHeight="1" spans="1:12">
      <c r="A9" s="9">
        <v>7</v>
      </c>
      <c r="B9" s="10" t="s">
        <v>75</v>
      </c>
      <c r="C9" s="10" t="s">
        <v>76</v>
      </c>
      <c r="D9" s="10">
        <v>86</v>
      </c>
      <c r="E9" s="11">
        <v>73</v>
      </c>
      <c r="F9" s="12">
        <v>84</v>
      </c>
      <c r="G9" s="11">
        <v>88</v>
      </c>
      <c r="H9" s="12">
        <v>83</v>
      </c>
      <c r="I9" s="12">
        <v>81</v>
      </c>
      <c r="J9" s="26">
        <f>(F9+H9+I9)/3</f>
        <v>82.6666666666667</v>
      </c>
      <c r="K9" s="26">
        <f t="shared" si="0"/>
        <v>84</v>
      </c>
      <c r="L9" s="34">
        <v>1</v>
      </c>
    </row>
    <row r="10" s="1" customFormat="1" ht="30" customHeight="1" spans="1:12">
      <c r="A10" s="13">
        <v>8</v>
      </c>
      <c r="B10" s="14" t="s">
        <v>77</v>
      </c>
      <c r="C10" s="14" t="s">
        <v>76</v>
      </c>
      <c r="D10" s="14">
        <v>85</v>
      </c>
      <c r="E10" s="15">
        <v>74</v>
      </c>
      <c r="F10" s="16">
        <v>78</v>
      </c>
      <c r="G10" s="15">
        <v>86</v>
      </c>
      <c r="H10" s="16">
        <v>82</v>
      </c>
      <c r="I10" s="16">
        <v>85</v>
      </c>
      <c r="J10" s="28">
        <f>(F10+H10+I10)/3</f>
        <v>81.6666666666667</v>
      </c>
      <c r="K10" s="28">
        <f t="shared" si="0"/>
        <v>83</v>
      </c>
      <c r="L10" s="29">
        <v>3</v>
      </c>
    </row>
    <row r="11" s="1" customFormat="1" ht="30" customHeight="1" spans="1:12">
      <c r="A11" s="17">
        <v>6</v>
      </c>
      <c r="B11" s="18" t="s">
        <v>78</v>
      </c>
      <c r="C11" s="18" t="s">
        <v>76</v>
      </c>
      <c r="D11" s="18">
        <v>83</v>
      </c>
      <c r="E11" s="19">
        <v>78</v>
      </c>
      <c r="F11" s="19">
        <v>90</v>
      </c>
      <c r="G11" s="20">
        <v>87</v>
      </c>
      <c r="H11" s="20">
        <v>84</v>
      </c>
      <c r="I11" s="20">
        <v>82</v>
      </c>
      <c r="J11" s="30">
        <f>(G11+H11+I11)/3</f>
        <v>84.3333333333333</v>
      </c>
      <c r="K11" s="30">
        <f t="shared" si="0"/>
        <v>83.8</v>
      </c>
      <c r="L11" s="35">
        <v>2</v>
      </c>
    </row>
    <row r="12" ht="39" customHeight="1" spans="1:11">
      <c r="A12" s="21" t="s">
        <v>79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</sheetData>
  <mergeCells count="9">
    <mergeCell ref="E1:I1"/>
    <mergeCell ref="A12:K12"/>
    <mergeCell ref="A1:A2"/>
    <mergeCell ref="B1:B2"/>
    <mergeCell ref="C1:C2"/>
    <mergeCell ref="D1:D2"/>
    <mergeCell ref="J1:J2"/>
    <mergeCell ref="K1:K2"/>
    <mergeCell ref="L1:L2"/>
  </mergeCells>
  <pageMargins left="0.236111111111111" right="0.0784722222222222" top="1" bottom="1" header="0.511805555555556" footer="0.511805555555556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赵昊睿</dc:creator>
  <cp:lastModifiedBy>The Sail</cp:lastModifiedBy>
  <dcterms:created xsi:type="dcterms:W3CDTF">2020-09-10T02:03:00Z</dcterms:created>
  <dcterms:modified xsi:type="dcterms:W3CDTF">2025-07-24T07:26:46Z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3DE4A35286274F7D9A02F34E43CDD1C7_13</vt:lpwstr>
  </property>
</Properties>
</file>