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3725"/>
  </bookViews>
  <sheets>
    <sheet name="Sheet1" sheetId="1" r:id="rId1"/>
    <sheet name="Sheet2" sheetId="2" r:id="rId2"/>
  </sheets>
  <definedNames>
    <definedName name="_xlnm.Print_Area" localSheetId="0">Sheet1!$A$1:$AD$11</definedName>
  </definedNames>
  <calcPr calcId="144525"/>
</workbook>
</file>

<file path=xl/sharedStrings.xml><?xml version="1.0" encoding="utf-8"?>
<sst xmlns="http://schemas.openxmlformats.org/spreadsheetml/2006/main" count="180" uniqueCount="88">
  <si>
    <t>附件1</t>
  </si>
  <si>
    <t>2024年深圳市政府新增专项债券资金用途调整表</t>
  </si>
  <si>
    <t>填表单位：福田区财政局</t>
  </si>
  <si>
    <t>单位：万元</t>
  </si>
  <si>
    <t>序号</t>
  </si>
  <si>
    <t>一、债券信息</t>
  </si>
  <si>
    <t>二、区划信息</t>
  </si>
  <si>
    <t>三、调整前项目信息</t>
  </si>
  <si>
    <t>四、调整后项目信息</t>
  </si>
  <si>
    <t>备注</t>
  </si>
  <si>
    <t>债券编码</t>
  </si>
  <si>
    <t>债券简称</t>
  </si>
  <si>
    <t>债券全称</t>
  </si>
  <si>
    <t>发行日期</t>
  </si>
  <si>
    <t>到期日期</t>
  </si>
  <si>
    <t>发行利率</t>
  </si>
  <si>
    <t>发行金额</t>
  </si>
  <si>
    <t>未使用金额</t>
  </si>
  <si>
    <t>用途调整金额</t>
  </si>
  <si>
    <t>市县名称（调整前）</t>
  </si>
  <si>
    <t>区划编码（调整前）</t>
  </si>
  <si>
    <t>市县名称（调整后）</t>
  </si>
  <si>
    <t>区划编码（调整后）</t>
  </si>
  <si>
    <t>项目名称</t>
  </si>
  <si>
    <t>项目编码</t>
  </si>
  <si>
    <t>项目领域</t>
  </si>
  <si>
    <t>主管部门</t>
  </si>
  <si>
    <t>项目单位</t>
  </si>
  <si>
    <t>建设状态
（未开工/在建/已竣工）</t>
  </si>
  <si>
    <t>调整原因</t>
  </si>
  <si>
    <t>建设期限</t>
  </si>
  <si>
    <t>预计竣工日期</t>
  </si>
  <si>
    <t>合计</t>
  </si>
  <si>
    <t>24深圳债77</t>
  </si>
  <si>
    <t>2024年深圳市政府专项债券（六十五期）-深圳市福田区河套深港科技创新合作区园区基础设施及配套设施建设工程</t>
  </si>
  <si>
    <t>2024.10.31</t>
  </si>
  <si>
    <t>2039.11.1</t>
  </si>
  <si>
    <t>深圳市福田区</t>
  </si>
  <si>
    <t>深圳市福田区河套深港科技创新合作区园区基础设施及配套设施建设工程</t>
  </si>
  <si>
    <t>P23440304-0005</t>
  </si>
  <si>
    <t>其他特殊重大项目</t>
  </si>
  <si>
    <t>深圳市福田区投资促进局</t>
  </si>
  <si>
    <t>在建</t>
  </si>
  <si>
    <t>为加快支出进度，调整至其他项目</t>
  </si>
  <si>
    <t>深圳市福田区公立医院建设及医疗设备购置项目</t>
  </si>
  <si>
    <t>P20440304-0106</t>
  </si>
  <si>
    <t>卫生健康</t>
  </si>
  <si>
    <t xml:space="preserve"> 深圳市福田区卫生健康局</t>
  </si>
  <si>
    <t>深圳市福田区建筑工务署、深圳市福田区卫生健康局</t>
  </si>
  <si>
    <t>8年</t>
  </si>
  <si>
    <t>深圳市福田区大湾区基础设施建设项目</t>
  </si>
  <si>
    <t>P24440304-0002</t>
  </si>
  <si>
    <t>云计算、数据中心、人工智能基础设施</t>
  </si>
  <si>
    <t>深圳市福田区政务服务数据管理局</t>
  </si>
  <si>
    <t>深圳市福田区政务服务数据管理局、深圳市福田区城市管理和执法局、深圳市福田区华富街道</t>
  </si>
  <si>
    <t>2年</t>
  </si>
  <si>
    <t>深圳市福田区群众文化中心项目</t>
  </si>
  <si>
    <t>P20440304-0096</t>
  </si>
  <si>
    <t>文化旅游</t>
  </si>
  <si>
    <t>深圳市福田区公共文化体育发展中心</t>
  </si>
  <si>
    <t>24深圳债52</t>
  </si>
  <si>
    <t>2024年深圳市政府专项债券（四十三期）-深圳市福田区保障性住房项目</t>
  </si>
  <si>
    <t>2024.8.28</t>
  </si>
  <si>
    <t>2031.8.29</t>
  </si>
  <si>
    <t>深圳市福田区保障性住房项目</t>
  </si>
  <si>
    <t>P21440304-0002</t>
  </si>
  <si>
    <t xml:space="preserve"> 保障性租赁住房</t>
  </si>
  <si>
    <t>深圳市福田区住房和建设局</t>
  </si>
  <si>
    <t>22深圳债24</t>
  </si>
  <si>
    <t>2022年深圳市政府专项债券（二十三期）-深圳市福田区安托山园区基础设施建设工程</t>
  </si>
  <si>
    <t>2022.5.25</t>
  </si>
  <si>
    <t>2042.5.24</t>
  </si>
  <si>
    <t>深圳市福田区安托山园区基础设施建设工程</t>
  </si>
  <si>
    <t>P20440304-0090</t>
  </si>
  <si>
    <t>市政和产业园区基础设施</t>
  </si>
  <si>
    <t>深圳市福田区物业管理中心</t>
  </si>
  <si>
    <t>深圳市福田区建筑工务署等</t>
  </si>
  <si>
    <t>根据财政部深圳监管局地方政府专项债券使用管理核查整改要求，调整部分资金用途至其他项目。</t>
  </si>
  <si>
    <t>保障性租赁住房</t>
  </si>
  <si>
    <t>区住建局</t>
  </si>
  <si>
    <t>2026.12.31</t>
  </si>
  <si>
    <t>深圳市福田区供排水管网基础设施建设项目</t>
  </si>
  <si>
    <t>P20440304-0101</t>
  </si>
  <si>
    <t>其他市政建设</t>
  </si>
  <si>
    <t>区水务局</t>
  </si>
  <si>
    <t>深圳市福田区中心城区城中村改造项目</t>
  </si>
  <si>
    <t>P23440304-0006</t>
  </si>
  <si>
    <t>其他保障性住房</t>
  </si>
</sst>
</file>

<file path=xl/styles.xml><?xml version="1.0" encoding="utf-8"?>
<styleSheet xmlns="http://schemas.openxmlformats.org/spreadsheetml/2006/main">
  <numFmts count="9">
    <numFmt numFmtId="176" formatCode="[DBNum1][$-804]yyyy&quot;年&quot;m&quot;月&quot;d&quot;日&quot;;@"/>
    <numFmt numFmtId="177" formatCode="#,##0.00_ "/>
    <numFmt numFmtId="178" formatCode="yyyy&quot;年&quot;m&quot;月&quot;d&quot;日&quot;;@"/>
    <numFmt numFmtId="179" formatCode="0_ "/>
    <numFmt numFmtId="42" formatCode="_ &quot;￥&quot;* #,##0_ ;_ &quot;￥&quot;* \-#,##0_ ;_ &quot;￥&quot;* &quot;-&quot;_ ;_ @_ "/>
    <numFmt numFmtId="44" formatCode="_ &quot;￥&quot;* #,##0.00_ ;_ &quot;￥&quot;* \-#,##0.00_ ;_ &quot;￥&quot;* &quot;-&quot;??_ ;_ @_ "/>
    <numFmt numFmtId="43" formatCode="_ * #,##0.00_ ;_ * \-#,##0.00_ ;_ * &quot;-&quot;??_ ;_ @_ "/>
    <numFmt numFmtId="180" formatCode="[$-F800]dddd\,\ mmmm\ dd\,\ yyyy"/>
    <numFmt numFmtId="41" formatCode="_ * #,##0_ ;_ * \-#,##0_ ;_ * &quot;-&quot;_ ;_ @_ "/>
  </numFmts>
  <fonts count="38">
    <font>
      <sz val="11"/>
      <color theme="1"/>
      <name val="宋体"/>
      <charset val="134"/>
      <scheme val="minor"/>
    </font>
    <font>
      <sz val="11"/>
      <color indexed="8"/>
      <name val="宋体"/>
      <charset val="134"/>
    </font>
    <font>
      <sz val="11"/>
      <color indexed="8"/>
      <name val="仿宋_GB2312"/>
      <charset val="134"/>
    </font>
    <font>
      <sz val="11"/>
      <name val="仿宋_GB2312"/>
      <charset val="134"/>
    </font>
    <font>
      <sz val="9.75"/>
      <color rgb="FF000000"/>
      <name val="宋体"/>
      <charset val="134"/>
      <scheme val="minor"/>
    </font>
    <font>
      <b/>
      <sz val="11"/>
      <color indexed="8"/>
      <name val="宋体"/>
      <charset val="134"/>
    </font>
    <font>
      <sz val="11"/>
      <color theme="1"/>
      <name val="仿宋_GB2312"/>
      <charset val="134"/>
    </font>
    <font>
      <sz val="11"/>
      <color indexed="8"/>
      <name val="宋体"/>
      <charset val="134"/>
      <scheme val="minor"/>
    </font>
    <font>
      <sz val="14"/>
      <color indexed="8"/>
      <name val="黑体"/>
      <charset val="134"/>
    </font>
    <font>
      <sz val="16"/>
      <color indexed="8"/>
      <name val="宋体"/>
      <charset val="134"/>
      <scheme val="minor"/>
    </font>
    <font>
      <sz val="22"/>
      <color indexed="8"/>
      <name val="方正小标宋简体"/>
      <charset val="134"/>
    </font>
    <font>
      <sz val="14"/>
      <color indexed="8"/>
      <name val="宋体"/>
      <charset val="134"/>
      <scheme val="minor"/>
    </font>
    <font>
      <b/>
      <sz val="12"/>
      <color indexed="8"/>
      <name val="宋体"/>
      <charset val="134"/>
      <scheme val="minor"/>
    </font>
    <font>
      <b/>
      <sz val="11"/>
      <color indexed="8"/>
      <name val="宋体"/>
      <charset val="134"/>
      <scheme val="minor"/>
    </font>
    <font>
      <sz val="11"/>
      <color rgb="FF000000"/>
      <name val="仿宋_GB2312"/>
      <charset val="134"/>
    </font>
    <font>
      <sz val="11"/>
      <name val="宋体"/>
      <charset val="134"/>
      <scheme val="minor"/>
    </font>
    <font>
      <b/>
      <sz val="11"/>
      <name val="宋体"/>
      <charset val="134"/>
      <scheme val="minor"/>
    </font>
    <font>
      <sz val="10"/>
      <color indexed="8"/>
      <name val="宋体"/>
      <charset val="134"/>
      <scheme val="minor"/>
    </font>
    <font>
      <sz val="9"/>
      <color indexed="8"/>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9" fillId="26" borderId="0" applyNumberFormat="0" applyBorder="0" applyAlignment="0" applyProtection="0">
      <alignment vertical="center"/>
    </xf>
    <xf numFmtId="0" fontId="22" fillId="24" borderId="0" applyNumberFormat="0" applyBorder="0" applyAlignment="0" applyProtection="0">
      <alignment vertical="center"/>
    </xf>
    <xf numFmtId="0" fontId="22" fillId="23"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22" fillId="16" borderId="0" applyNumberFormat="0" applyBorder="0" applyAlignment="0" applyProtection="0">
      <alignment vertical="center"/>
    </xf>
    <xf numFmtId="0" fontId="19" fillId="14" borderId="0" applyNumberFormat="0" applyBorder="0" applyAlignment="0" applyProtection="0">
      <alignment vertical="center"/>
    </xf>
    <xf numFmtId="0" fontId="19" fillId="22" borderId="0" applyNumberFormat="0" applyBorder="0" applyAlignment="0" applyProtection="0">
      <alignment vertical="center"/>
    </xf>
    <xf numFmtId="0" fontId="19" fillId="15"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28" borderId="12" applyNumberFormat="0" applyAlignment="0" applyProtection="0">
      <alignment vertical="center"/>
    </xf>
    <xf numFmtId="0" fontId="34" fillId="0" borderId="9" applyNumberFormat="0" applyFill="0" applyAlignment="0" applyProtection="0">
      <alignment vertical="center"/>
    </xf>
    <xf numFmtId="0" fontId="30" fillId="25" borderId="11" applyNumberFormat="0" applyAlignment="0" applyProtection="0">
      <alignment vertical="center"/>
    </xf>
    <xf numFmtId="0" fontId="35" fillId="0" borderId="0" applyNumberFormat="0" applyFill="0" applyBorder="0" applyAlignment="0" applyProtection="0">
      <alignment vertical="center"/>
    </xf>
    <xf numFmtId="0" fontId="36" fillId="21" borderId="13" applyNumberFormat="0" applyAlignment="0" applyProtection="0">
      <alignment vertical="center"/>
    </xf>
    <xf numFmtId="0" fontId="22" fillId="31" borderId="0" applyNumberFormat="0" applyBorder="0" applyAlignment="0" applyProtection="0">
      <alignment vertical="center"/>
    </xf>
    <xf numFmtId="0" fontId="22" fillId="27" borderId="0" applyNumberFormat="0" applyBorder="0" applyAlignment="0" applyProtection="0">
      <alignment vertical="center"/>
    </xf>
    <xf numFmtId="42" fontId="0" fillId="0" borderId="0" applyFont="0" applyFill="0" applyBorder="0" applyAlignment="0" applyProtection="0">
      <alignment vertical="center"/>
    </xf>
    <xf numFmtId="0" fontId="28" fillId="0" borderId="14" applyNumberFormat="0" applyFill="0" applyAlignment="0" applyProtection="0">
      <alignment vertical="center"/>
    </xf>
    <xf numFmtId="0" fontId="37" fillId="0" borderId="0" applyNumberFormat="0" applyFill="0" applyBorder="0" applyAlignment="0" applyProtection="0">
      <alignment vertical="center"/>
    </xf>
    <xf numFmtId="0" fontId="29" fillId="21" borderId="11" applyNumberFormat="0" applyAlignment="0" applyProtection="0">
      <alignment vertical="center"/>
    </xf>
    <xf numFmtId="0" fontId="19" fillId="32" borderId="0" applyNumberFormat="0" applyBorder="0" applyAlignment="0" applyProtection="0">
      <alignment vertical="center"/>
    </xf>
    <xf numFmtId="41" fontId="0" fillId="0" borderId="0" applyFont="0" applyFill="0" applyBorder="0" applyAlignment="0" applyProtection="0">
      <alignment vertical="center"/>
    </xf>
    <xf numFmtId="0" fontId="19" fillId="33" borderId="0" applyNumberFormat="0" applyBorder="0" applyAlignment="0" applyProtection="0">
      <alignment vertical="center"/>
    </xf>
    <xf numFmtId="0" fontId="0" fillId="12" borderId="10" applyNumberFormat="0" applyFont="0" applyAlignment="0" applyProtection="0">
      <alignment vertical="center"/>
    </xf>
    <xf numFmtId="0" fontId="27"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9" applyNumberFormat="0" applyFill="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8" applyNumberFormat="0" applyFill="0" applyAlignment="0" applyProtection="0">
      <alignment vertical="center"/>
    </xf>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19" fillId="7" borderId="0" applyNumberFormat="0" applyBorder="0" applyAlignment="0" applyProtection="0">
      <alignment vertical="center"/>
    </xf>
    <xf numFmtId="0" fontId="23" fillId="0" borderId="7" applyNumberFormat="0" applyFill="0" applyAlignment="0" applyProtection="0">
      <alignment vertical="center"/>
    </xf>
    <xf numFmtId="0" fontId="19" fillId="9" borderId="0" applyNumberFormat="0" applyBorder="0" applyAlignment="0" applyProtection="0">
      <alignment vertical="center"/>
    </xf>
    <xf numFmtId="0" fontId="26" fillId="10" borderId="0" applyNumberFormat="0" applyBorder="0" applyAlignment="0" applyProtection="0">
      <alignment vertical="center"/>
    </xf>
    <xf numFmtId="0" fontId="22" fillId="6" borderId="0" applyNumberFormat="0" applyBorder="0" applyAlignment="0" applyProtection="0">
      <alignment vertical="center"/>
    </xf>
    <xf numFmtId="0" fontId="21" fillId="0" borderId="0" applyNumberFormat="0" applyFill="0" applyBorder="0" applyAlignment="0" applyProtection="0">
      <alignment vertical="center"/>
    </xf>
    <xf numFmtId="0" fontId="20" fillId="5" borderId="0" applyNumberFormat="0" applyBorder="0" applyAlignment="0" applyProtection="0">
      <alignment vertical="center"/>
    </xf>
    <xf numFmtId="0" fontId="19" fillId="4" borderId="0" applyNumberFormat="0" applyBorder="0" applyAlignment="0" applyProtection="0">
      <alignment vertical="center"/>
    </xf>
    <xf numFmtId="0" fontId="19" fillId="3" borderId="0" applyNumberFormat="0" applyBorder="0" applyAlignment="0" applyProtection="0">
      <alignment vertical="center"/>
    </xf>
    <xf numFmtId="0" fontId="22" fillId="20" borderId="0" applyNumberFormat="0" applyBorder="0" applyAlignment="0" applyProtection="0">
      <alignment vertical="center"/>
    </xf>
  </cellStyleXfs>
  <cellXfs count="57">
    <xf numFmtId="0" fontId="0" fillId="0" borderId="0" xfId="0">
      <alignment vertical="center"/>
    </xf>
    <xf numFmtId="180" fontId="1" fillId="0" borderId="0" xfId="0" applyNumberFormat="1" applyFont="1">
      <alignment vertical="center"/>
    </xf>
    <xf numFmtId="179"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2" borderId="1" xfId="0" applyNumberFormat="1" applyFont="1" applyFill="1" applyBorder="1" applyAlignment="1">
      <alignment horizontal="center" vertical="center" wrapText="1"/>
    </xf>
    <xf numFmtId="180" fontId="3" fillId="0" borderId="1" xfId="0" applyNumberFormat="1" applyFont="1" applyBorder="1" applyAlignment="1">
      <alignment horizontal="center" vertical="center" wrapText="1"/>
    </xf>
    <xf numFmtId="180" fontId="3" fillId="0" borderId="1" xfId="0" applyNumberFormat="1" applyFont="1" applyBorder="1" applyAlignment="1">
      <alignment horizontal="left" vertical="center" wrapText="1"/>
    </xf>
    <xf numFmtId="0" fontId="4" fillId="0" borderId="1" xfId="0" applyFont="1" applyBorder="1">
      <alignment vertical="center"/>
    </xf>
    <xf numFmtId="0" fontId="4" fillId="2" borderId="1" xfId="0" applyFont="1" applyFill="1" applyBorder="1">
      <alignment vertical="center"/>
    </xf>
    <xf numFmtId="179" fontId="2" fillId="2" borderId="1" xfId="0" applyNumberFormat="1" applyFont="1" applyFill="1" applyBorder="1" applyAlignment="1">
      <alignment horizontal="center" vertical="center" wrapText="1"/>
    </xf>
    <xf numFmtId="180" fontId="1" fillId="0" borderId="1" xfId="0" applyNumberFormat="1" applyFont="1" applyBorder="1">
      <alignment vertical="center"/>
    </xf>
    <xf numFmtId="14" fontId="4" fillId="0" borderId="1" xfId="0" applyNumberFormat="1" applyFont="1" applyBorder="1">
      <alignment vertical="center"/>
    </xf>
    <xf numFmtId="180" fontId="1" fillId="0" borderId="0" xfId="0" applyNumberFormat="1" applyFont="1" applyAlignment="1">
      <alignment vertical="center" wrapText="1"/>
    </xf>
    <xf numFmtId="180" fontId="5" fillId="0" borderId="0" xfId="0" applyNumberFormat="1" applyFont="1" applyAlignment="1">
      <alignment vertical="center" wrapText="1"/>
    </xf>
    <xf numFmtId="180" fontId="2" fillId="0" borderId="0" xfId="0" applyNumberFormat="1" applyFont="1">
      <alignment vertical="center"/>
    </xf>
    <xf numFmtId="0" fontId="6" fillId="0" borderId="0" xfId="0" applyFont="1">
      <alignment vertical="center"/>
    </xf>
    <xf numFmtId="179" fontId="1" fillId="0" borderId="0" xfId="0" applyNumberFormat="1" applyFont="1">
      <alignment vertical="center"/>
    </xf>
    <xf numFmtId="179" fontId="7" fillId="0" borderId="0" xfId="0" applyNumberFormat="1" applyFont="1" applyAlignment="1">
      <alignment horizontal="center" vertical="center"/>
    </xf>
    <xf numFmtId="177" fontId="7" fillId="0" borderId="0" xfId="0" applyNumberFormat="1" applyFont="1" applyAlignment="1">
      <alignment horizontal="center" vertical="center"/>
    </xf>
    <xf numFmtId="180" fontId="7" fillId="0" borderId="0" xfId="0" applyNumberFormat="1" applyFont="1" applyAlignment="1">
      <alignment horizontal="center" vertical="center"/>
    </xf>
    <xf numFmtId="179" fontId="8" fillId="0" borderId="0" xfId="0" applyNumberFormat="1" applyFont="1">
      <alignment vertical="center"/>
    </xf>
    <xf numFmtId="179" fontId="9" fillId="0" borderId="0" xfId="0" applyNumberFormat="1" applyFont="1" applyAlignment="1">
      <alignment horizontal="center" vertical="center"/>
    </xf>
    <xf numFmtId="180" fontId="10" fillId="0" borderId="0" xfId="0" applyNumberFormat="1" applyFont="1" applyAlignment="1">
      <alignment horizontal="center" vertical="center"/>
    </xf>
    <xf numFmtId="179" fontId="1" fillId="0" borderId="0" xfId="0" applyNumberFormat="1" applyFont="1" applyAlignment="1">
      <alignment horizontal="left" vertical="center"/>
    </xf>
    <xf numFmtId="179" fontId="2" fillId="0" borderId="1" xfId="0" applyNumberFormat="1" applyFont="1" applyBorder="1" applyAlignment="1">
      <alignment horizontal="center" vertical="center"/>
    </xf>
    <xf numFmtId="179" fontId="11" fillId="0" borderId="1" xfId="0" applyNumberFormat="1" applyFont="1" applyBorder="1" applyAlignment="1">
      <alignment horizontal="center" vertical="center"/>
    </xf>
    <xf numFmtId="179" fontId="7" fillId="0" borderId="1"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179" fontId="12" fillId="0" borderId="3" xfId="0" applyNumberFormat="1" applyFont="1" applyBorder="1" applyAlignment="1">
      <alignment horizontal="center" vertical="center" wrapText="1"/>
    </xf>
    <xf numFmtId="179" fontId="2" fillId="0" borderId="1" xfId="0" applyNumberFormat="1" applyFont="1" applyBorder="1" applyAlignment="1">
      <alignment vertical="center" wrapText="1"/>
    </xf>
    <xf numFmtId="177" fontId="9" fillId="0" borderId="0" xfId="0" applyNumberFormat="1" applyFont="1" applyAlignment="1">
      <alignment horizontal="center" vertical="center"/>
    </xf>
    <xf numFmtId="177" fontId="11" fillId="0" borderId="1" xfId="0" applyNumberFormat="1" applyFont="1" applyBorder="1" applyAlignment="1">
      <alignment horizontal="center" vertical="center"/>
    </xf>
    <xf numFmtId="177" fontId="7" fillId="0" borderId="1" xfId="0" applyNumberFormat="1" applyFont="1" applyBorder="1" applyAlignment="1">
      <alignment horizontal="center" vertical="center" wrapText="1"/>
    </xf>
    <xf numFmtId="179" fontId="12" fillId="0" borderId="4"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10" fontId="2" fillId="0" borderId="1" xfId="35" applyNumberFormat="1" applyFont="1" applyBorder="1" applyAlignment="1">
      <alignment vertical="center"/>
    </xf>
    <xf numFmtId="177" fontId="2" fillId="0" borderId="1" xfId="0" applyNumberFormat="1" applyFont="1" applyBorder="1" applyAlignment="1">
      <alignment horizontal="center" vertical="center"/>
    </xf>
    <xf numFmtId="10" fontId="6" fillId="0" borderId="1" xfId="0" applyNumberFormat="1" applyFont="1" applyBorder="1" applyAlignment="1">
      <alignment vertical="center"/>
    </xf>
    <xf numFmtId="177" fontId="13" fillId="0" borderId="2"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9" fontId="14" fillId="0" borderId="6" xfId="0" applyNumberFormat="1" applyFont="1" applyBorder="1" applyAlignment="1">
      <alignment horizontal="center" vertical="center" wrapText="1"/>
    </xf>
    <xf numFmtId="180" fontId="15" fillId="0" borderId="1" xfId="0" applyNumberFormat="1" applyFont="1" applyBorder="1" applyAlignment="1">
      <alignment horizontal="center" vertical="center" wrapText="1"/>
    </xf>
    <xf numFmtId="180" fontId="16" fillId="0" borderId="2"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xf>
    <xf numFmtId="180" fontId="17" fillId="0" borderId="0" xfId="0" applyNumberFormat="1" applyFont="1" applyAlignment="1">
      <alignment horizontal="center" vertical="center" wrapText="1"/>
    </xf>
    <xf numFmtId="180" fontId="2" fillId="0" borderId="1" xfId="0" applyNumberFormat="1" applyFont="1" applyBorder="1" applyAlignment="1">
      <alignment vertical="center" wrapText="1"/>
    </xf>
    <xf numFmtId="180" fontId="18" fillId="0" borderId="0" xfId="0" applyNumberFormat="1" applyFont="1" applyAlignment="1">
      <alignment horizontal="center" vertical="center" wrapText="1"/>
    </xf>
    <xf numFmtId="180" fontId="13" fillId="0" borderId="2" xfId="0" applyNumberFormat="1" applyFont="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xf>
    <xf numFmtId="180" fontId="5" fillId="0" borderId="2" xfId="0" applyNumberFormat="1" applyFont="1" applyBorder="1" applyAlignment="1">
      <alignment vertical="center" wrapText="1"/>
    </xf>
    <xf numFmtId="180" fontId="2" fillId="0" borderId="1" xfId="0" applyNumberFormat="1"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
  <sheetViews>
    <sheetView tabSelected="1" view="pageBreakPreview" zoomScaleNormal="100" workbookViewId="0">
      <selection activeCell="I3" sqref="I3"/>
    </sheetView>
  </sheetViews>
  <sheetFormatPr defaultColWidth="9" defaultRowHeight="13.5"/>
  <cols>
    <col min="1" max="1" width="7.16666666666667" style="18" customWidth="1"/>
    <col min="2" max="2" width="10" style="19" customWidth="1"/>
    <col min="3" max="3" width="9.66666666666667" style="19" customWidth="1"/>
    <col min="4" max="4" width="14.5" style="19"/>
    <col min="5" max="5" width="15.1666666666667" style="19" customWidth="1"/>
    <col min="6" max="6" width="16.3333333333333" style="19" customWidth="1"/>
    <col min="7" max="7" width="8.16666666666667" style="19" customWidth="1"/>
    <col min="8" max="8" width="12.6666666666667" style="20" customWidth="1"/>
    <col min="9" max="9" width="15.6666666666667" style="20" customWidth="1"/>
    <col min="10" max="14" width="15.8333333333333" style="20" customWidth="1"/>
    <col min="15" max="15" width="15" style="21" customWidth="1"/>
    <col min="16" max="16" width="16" style="21" customWidth="1"/>
    <col min="17" max="17" width="14.6666666666667" style="21" customWidth="1"/>
    <col min="18" max="18" width="8.83333333333333" style="21" customWidth="1"/>
    <col min="19" max="20" width="8.16666666666667" style="21" customWidth="1"/>
    <col min="21" max="21" width="19.3333333333333" style="21" customWidth="1"/>
    <col min="22" max="22" width="28.3333333333333" style="21" customWidth="1"/>
    <col min="23" max="23" width="23.1666666666667" style="21" customWidth="1"/>
    <col min="24" max="26" width="14.6666666666667" style="21" customWidth="1"/>
    <col min="27" max="27" width="9.33333333333333" style="21" customWidth="1"/>
    <col min="28" max="28" width="12.1666666666667" style="21" customWidth="1"/>
    <col min="29" max="29" width="23.3333333333333" style="21" customWidth="1"/>
    <col min="30" max="30" width="6.83333333333333" style="1" customWidth="1"/>
    <col min="31" max="255" width="9" style="1"/>
  </cols>
  <sheetData>
    <row r="1" s="1" customFormat="1" ht="23.25" customHeight="1" spans="1:29">
      <c r="A1" s="22" t="s">
        <v>0</v>
      </c>
      <c r="B1" s="23"/>
      <c r="C1" s="23"/>
      <c r="D1" s="23"/>
      <c r="E1" s="23"/>
      <c r="F1" s="23"/>
      <c r="G1" s="23"/>
      <c r="H1" s="32"/>
      <c r="I1" s="32"/>
      <c r="J1" s="32"/>
      <c r="K1" s="32"/>
      <c r="L1" s="32"/>
      <c r="M1" s="32"/>
      <c r="N1" s="32"/>
      <c r="O1" s="21"/>
      <c r="P1" s="21"/>
      <c r="Q1" s="21"/>
      <c r="R1" s="21"/>
      <c r="S1" s="21"/>
      <c r="T1" s="21"/>
      <c r="U1" s="21"/>
      <c r="V1" s="21"/>
      <c r="W1" s="21"/>
      <c r="X1" s="21"/>
      <c r="Y1" s="21"/>
      <c r="Z1" s="21"/>
      <c r="AA1" s="21"/>
      <c r="AB1" s="21"/>
      <c r="AC1" s="21"/>
    </row>
    <row r="2" s="1" customFormat="1" ht="44.25" customHeight="1" spans="1:30">
      <c r="A2" s="24" t="s">
        <v>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row>
    <row r="3" s="1" customFormat="1" ht="52.25" customHeight="1" spans="1:30">
      <c r="A3" s="25" t="s">
        <v>2</v>
      </c>
      <c r="B3" s="19"/>
      <c r="C3" s="19"/>
      <c r="D3" s="19"/>
      <c r="E3" s="19"/>
      <c r="F3" s="19"/>
      <c r="G3" s="19"/>
      <c r="H3" s="20"/>
      <c r="I3" s="20"/>
      <c r="J3" s="20"/>
      <c r="K3" s="20"/>
      <c r="L3" s="20"/>
      <c r="M3" s="20"/>
      <c r="N3" s="20"/>
      <c r="O3" s="21"/>
      <c r="P3" s="21"/>
      <c r="Q3" s="21"/>
      <c r="R3" s="21"/>
      <c r="S3" s="48"/>
      <c r="T3" s="48"/>
      <c r="U3" s="48"/>
      <c r="V3" s="48"/>
      <c r="W3" s="48"/>
      <c r="X3" s="48"/>
      <c r="Y3" s="48"/>
      <c r="Z3" s="48"/>
      <c r="AA3" s="50"/>
      <c r="AB3" s="48" t="s">
        <v>3</v>
      </c>
      <c r="AC3" s="48"/>
      <c r="AD3" s="48"/>
    </row>
    <row r="4" s="1" customFormat="1" ht="42" customHeight="1" spans="1:30">
      <c r="A4" s="26" t="s">
        <v>4</v>
      </c>
      <c r="B4" s="27" t="s">
        <v>5</v>
      </c>
      <c r="C4" s="27"/>
      <c r="D4" s="27"/>
      <c r="E4" s="27"/>
      <c r="F4" s="27"/>
      <c r="G4" s="27"/>
      <c r="H4" s="33"/>
      <c r="I4" s="33"/>
      <c r="J4" s="33"/>
      <c r="K4" s="27" t="s">
        <v>6</v>
      </c>
      <c r="L4" s="27"/>
      <c r="M4" s="27"/>
      <c r="N4" s="27"/>
      <c r="O4" s="27" t="s">
        <v>7</v>
      </c>
      <c r="P4" s="27"/>
      <c r="Q4" s="27"/>
      <c r="R4" s="27"/>
      <c r="S4" s="27"/>
      <c r="T4" s="27"/>
      <c r="U4" s="27"/>
      <c r="V4" s="27" t="s">
        <v>8</v>
      </c>
      <c r="W4" s="27"/>
      <c r="X4" s="27"/>
      <c r="Y4" s="27"/>
      <c r="Z4" s="27"/>
      <c r="AA4" s="27"/>
      <c r="AB4" s="27"/>
      <c r="AC4" s="27"/>
      <c r="AD4" s="54" t="s">
        <v>9</v>
      </c>
    </row>
    <row r="5" s="14" customFormat="1" ht="54" spans="1:30">
      <c r="A5" s="2"/>
      <c r="B5" s="28" t="s">
        <v>10</v>
      </c>
      <c r="C5" s="28" t="s">
        <v>11</v>
      </c>
      <c r="D5" s="28" t="s">
        <v>12</v>
      </c>
      <c r="E5" s="28" t="s">
        <v>13</v>
      </c>
      <c r="F5" s="28" t="s">
        <v>14</v>
      </c>
      <c r="G5" s="28" t="s">
        <v>15</v>
      </c>
      <c r="H5" s="34" t="s">
        <v>16</v>
      </c>
      <c r="I5" s="34" t="s">
        <v>17</v>
      </c>
      <c r="J5" s="34" t="s">
        <v>18</v>
      </c>
      <c r="K5" s="28" t="s">
        <v>19</v>
      </c>
      <c r="L5" s="28" t="s">
        <v>20</v>
      </c>
      <c r="M5" s="28" t="s">
        <v>21</v>
      </c>
      <c r="N5" s="28" t="s">
        <v>22</v>
      </c>
      <c r="O5" s="44" t="s">
        <v>23</v>
      </c>
      <c r="P5" s="44" t="s">
        <v>24</v>
      </c>
      <c r="Q5" s="44" t="s">
        <v>25</v>
      </c>
      <c r="R5" s="44" t="s">
        <v>26</v>
      </c>
      <c r="S5" s="44" t="s">
        <v>27</v>
      </c>
      <c r="T5" s="44" t="s">
        <v>28</v>
      </c>
      <c r="U5" s="44" t="s">
        <v>29</v>
      </c>
      <c r="V5" s="44" t="s">
        <v>23</v>
      </c>
      <c r="W5" s="44" t="s">
        <v>24</v>
      </c>
      <c r="X5" s="44" t="s">
        <v>25</v>
      </c>
      <c r="Y5" s="44" t="s">
        <v>26</v>
      </c>
      <c r="Z5" s="44" t="s">
        <v>27</v>
      </c>
      <c r="AA5" s="44" t="s">
        <v>28</v>
      </c>
      <c r="AB5" s="44" t="s">
        <v>30</v>
      </c>
      <c r="AC5" s="44" t="s">
        <v>31</v>
      </c>
      <c r="AD5" s="54"/>
    </row>
    <row r="6" s="15" customFormat="1" ht="38" customHeight="1" spans="1:30">
      <c r="A6" s="29"/>
      <c r="B6" s="30" t="s">
        <v>32</v>
      </c>
      <c r="C6" s="30"/>
      <c r="D6" s="30"/>
      <c r="E6" s="30"/>
      <c r="F6" s="30"/>
      <c r="G6" s="30"/>
      <c r="H6" s="35"/>
      <c r="I6" s="41">
        <f>SUM(I7:I10)</f>
        <v>12500</v>
      </c>
      <c r="J6" s="41">
        <f>SUM(J7:J10)</f>
        <v>12500</v>
      </c>
      <c r="K6" s="41"/>
      <c r="L6" s="41"/>
      <c r="M6" s="41"/>
      <c r="N6" s="41"/>
      <c r="O6" s="45"/>
      <c r="P6" s="45"/>
      <c r="Q6" s="45"/>
      <c r="R6" s="45"/>
      <c r="S6" s="45"/>
      <c r="T6" s="45"/>
      <c r="U6" s="45"/>
      <c r="V6" s="45"/>
      <c r="W6" s="45"/>
      <c r="X6" s="45"/>
      <c r="Y6" s="45"/>
      <c r="Z6" s="45"/>
      <c r="AA6" s="51"/>
      <c r="AB6" s="51"/>
      <c r="AC6" s="51"/>
      <c r="AD6" s="55"/>
    </row>
    <row r="7" s="16" customFormat="1" ht="138" customHeight="1" spans="1:30">
      <c r="A7" s="31">
        <v>1</v>
      </c>
      <c r="B7" s="2">
        <v>199032</v>
      </c>
      <c r="C7" s="2" t="s">
        <v>33</v>
      </c>
      <c r="D7" s="2" t="s">
        <v>34</v>
      </c>
      <c r="E7" s="36" t="s">
        <v>35</v>
      </c>
      <c r="F7" s="37" t="s">
        <v>36</v>
      </c>
      <c r="G7" s="38">
        <v>0.0228</v>
      </c>
      <c r="H7" s="39">
        <v>20000</v>
      </c>
      <c r="I7" s="42">
        <v>2400</v>
      </c>
      <c r="J7" s="42">
        <v>2400</v>
      </c>
      <c r="K7" s="43" t="s">
        <v>37</v>
      </c>
      <c r="L7" s="43">
        <v>440304</v>
      </c>
      <c r="M7" s="43" t="s">
        <v>37</v>
      </c>
      <c r="N7" s="43">
        <v>440304</v>
      </c>
      <c r="O7" s="7" t="s">
        <v>38</v>
      </c>
      <c r="P7" s="7" t="s">
        <v>39</v>
      </c>
      <c r="Q7" s="8" t="s">
        <v>40</v>
      </c>
      <c r="R7" s="7" t="s">
        <v>41</v>
      </c>
      <c r="S7" s="7" t="s">
        <v>41</v>
      </c>
      <c r="T7" s="7" t="s">
        <v>42</v>
      </c>
      <c r="U7" s="7" t="s">
        <v>43</v>
      </c>
      <c r="V7" s="3" t="s">
        <v>44</v>
      </c>
      <c r="W7" s="3" t="s">
        <v>45</v>
      </c>
      <c r="X7" s="3" t="s">
        <v>46</v>
      </c>
      <c r="Y7" s="3" t="s">
        <v>47</v>
      </c>
      <c r="Z7" s="52" t="s">
        <v>48</v>
      </c>
      <c r="AA7" s="53" t="s">
        <v>42</v>
      </c>
      <c r="AB7" s="53" t="s">
        <v>49</v>
      </c>
      <c r="AC7" s="52">
        <v>46722</v>
      </c>
      <c r="AD7" s="56"/>
    </row>
    <row r="8" s="17" customFormat="1" ht="137" customHeight="1" spans="1:255">
      <c r="A8" s="31">
        <v>2</v>
      </c>
      <c r="B8" s="2">
        <v>199032</v>
      </c>
      <c r="C8" s="2" t="s">
        <v>33</v>
      </c>
      <c r="D8" s="2" t="s">
        <v>34</v>
      </c>
      <c r="E8" s="37" t="s">
        <v>35</v>
      </c>
      <c r="F8" s="37" t="s">
        <v>36</v>
      </c>
      <c r="G8" s="38">
        <v>0.0228</v>
      </c>
      <c r="H8" s="39">
        <v>20000</v>
      </c>
      <c r="I8" s="42">
        <v>2600</v>
      </c>
      <c r="J8" s="42">
        <v>2600</v>
      </c>
      <c r="K8" s="43" t="s">
        <v>37</v>
      </c>
      <c r="L8" s="43">
        <v>440304</v>
      </c>
      <c r="M8" s="43" t="s">
        <v>37</v>
      </c>
      <c r="N8" s="43">
        <v>440304</v>
      </c>
      <c r="O8" s="3" t="s">
        <v>38</v>
      </c>
      <c r="P8" s="3" t="s">
        <v>39</v>
      </c>
      <c r="Q8" s="3" t="s">
        <v>40</v>
      </c>
      <c r="R8" s="3" t="s">
        <v>41</v>
      </c>
      <c r="S8" s="3" t="s">
        <v>41</v>
      </c>
      <c r="T8" s="7" t="s">
        <v>42</v>
      </c>
      <c r="U8" s="7" t="s">
        <v>43</v>
      </c>
      <c r="V8" s="3" t="s">
        <v>50</v>
      </c>
      <c r="W8" s="3" t="s">
        <v>51</v>
      </c>
      <c r="X8" s="3" t="s">
        <v>52</v>
      </c>
      <c r="Y8" s="3" t="s">
        <v>53</v>
      </c>
      <c r="Z8" s="3" t="s">
        <v>54</v>
      </c>
      <c r="AA8" s="3" t="s">
        <v>42</v>
      </c>
      <c r="AB8" s="47" t="s">
        <v>55</v>
      </c>
      <c r="AC8" s="47">
        <v>46021</v>
      </c>
      <c r="AD8" s="5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row>
    <row r="9" s="17" customFormat="1" ht="135" customHeight="1" spans="1:255">
      <c r="A9" s="31">
        <v>3</v>
      </c>
      <c r="B9" s="2">
        <v>199032</v>
      </c>
      <c r="C9" s="2" t="s">
        <v>33</v>
      </c>
      <c r="D9" s="2" t="s">
        <v>34</v>
      </c>
      <c r="E9" s="37" t="s">
        <v>35</v>
      </c>
      <c r="F9" s="37" t="s">
        <v>36</v>
      </c>
      <c r="G9" s="38">
        <v>0.0228</v>
      </c>
      <c r="H9" s="39">
        <v>20000</v>
      </c>
      <c r="I9" s="42">
        <v>1000</v>
      </c>
      <c r="J9" s="42">
        <v>1000</v>
      </c>
      <c r="K9" s="43" t="s">
        <v>37</v>
      </c>
      <c r="L9" s="43">
        <v>440304</v>
      </c>
      <c r="M9" s="43" t="s">
        <v>37</v>
      </c>
      <c r="N9" s="43">
        <v>440304</v>
      </c>
      <c r="O9" s="3" t="s">
        <v>38</v>
      </c>
      <c r="P9" s="3" t="s">
        <v>39</v>
      </c>
      <c r="Q9" s="3" t="s">
        <v>40</v>
      </c>
      <c r="R9" s="3" t="s">
        <v>41</v>
      </c>
      <c r="S9" s="3" t="s">
        <v>41</v>
      </c>
      <c r="T9" s="7" t="s">
        <v>42</v>
      </c>
      <c r="U9" s="7" t="s">
        <v>43</v>
      </c>
      <c r="V9" s="47" t="s">
        <v>56</v>
      </c>
      <c r="W9" s="47" t="s">
        <v>57</v>
      </c>
      <c r="X9" s="47" t="s">
        <v>58</v>
      </c>
      <c r="Y9" s="3" t="s">
        <v>59</v>
      </c>
      <c r="Z9" s="3" t="s">
        <v>59</v>
      </c>
      <c r="AA9" s="3" t="s">
        <v>42</v>
      </c>
      <c r="AB9" s="47" t="s">
        <v>55</v>
      </c>
      <c r="AC9" s="47">
        <v>46387</v>
      </c>
      <c r="AD9" s="5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row>
    <row r="10" s="17" customFormat="1" ht="101" customHeight="1" spans="1:255">
      <c r="A10" s="31">
        <v>4</v>
      </c>
      <c r="B10" s="2">
        <v>2405803</v>
      </c>
      <c r="C10" s="2" t="s">
        <v>60</v>
      </c>
      <c r="D10" s="2" t="s">
        <v>61</v>
      </c>
      <c r="E10" s="3" t="s">
        <v>62</v>
      </c>
      <c r="F10" s="3" t="s">
        <v>63</v>
      </c>
      <c r="G10" s="40">
        <v>0.021</v>
      </c>
      <c r="H10" s="5">
        <v>67800</v>
      </c>
      <c r="I10" s="39">
        <v>6500</v>
      </c>
      <c r="J10" s="39">
        <v>6500</v>
      </c>
      <c r="K10" s="43" t="s">
        <v>37</v>
      </c>
      <c r="L10" s="43">
        <v>440304</v>
      </c>
      <c r="M10" s="43" t="s">
        <v>37</v>
      </c>
      <c r="N10" s="43">
        <v>440304</v>
      </c>
      <c r="O10" s="46" t="s">
        <v>64</v>
      </c>
      <c r="P10" s="47" t="s">
        <v>65</v>
      </c>
      <c r="Q10" s="47" t="s">
        <v>66</v>
      </c>
      <c r="R10" s="49" t="s">
        <v>67</v>
      </c>
      <c r="S10" s="46" t="s">
        <v>67</v>
      </c>
      <c r="T10" s="7" t="s">
        <v>42</v>
      </c>
      <c r="U10" s="7" t="s">
        <v>43</v>
      </c>
      <c r="V10" s="47" t="s">
        <v>56</v>
      </c>
      <c r="W10" s="47" t="s">
        <v>57</v>
      </c>
      <c r="X10" s="47" t="s">
        <v>58</v>
      </c>
      <c r="Y10" s="3" t="s">
        <v>59</v>
      </c>
      <c r="Z10" s="3" t="s">
        <v>59</v>
      </c>
      <c r="AA10" s="3" t="s">
        <v>42</v>
      </c>
      <c r="AB10" s="47" t="s">
        <v>55</v>
      </c>
      <c r="AC10" s="47">
        <v>46387</v>
      </c>
      <c r="AD10" s="5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row>
    <row r="11" customFormat="1"/>
  </sheetData>
  <mergeCells count="11">
    <mergeCell ref="A2:AD2"/>
    <mergeCell ref="A3:H3"/>
    <mergeCell ref="V3:Z3"/>
    <mergeCell ref="AB3:AD3"/>
    <mergeCell ref="B4:J4"/>
    <mergeCell ref="K4:N4"/>
    <mergeCell ref="O4:U4"/>
    <mergeCell ref="V4:AC4"/>
    <mergeCell ref="B6:H6"/>
    <mergeCell ref="A4:A5"/>
    <mergeCell ref="AD4:AD5"/>
  </mergeCells>
  <pageMargins left="0.75" right="0.75" top="1" bottom="1" header="0.5" footer="0.5"/>
  <pageSetup paperSize="9" scale="3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
  <sheetViews>
    <sheetView workbookViewId="0">
      <selection activeCell="A3" sqref="A3:AD3"/>
    </sheetView>
  </sheetViews>
  <sheetFormatPr defaultColWidth="9" defaultRowHeight="13.5" outlineLevelRow="2"/>
  <cols>
    <col min="8" max="8" width="14" customWidth="1"/>
    <col min="9" max="9" width="13.6666666666667" customWidth="1"/>
    <col min="10" max="10" width="18.1666666666667" customWidth="1"/>
  </cols>
  <sheetData>
    <row r="1" s="1" customFormat="1" ht="148.5" spans="1:30">
      <c r="A1" s="2">
        <v>2</v>
      </c>
      <c r="B1" s="2">
        <v>2205840</v>
      </c>
      <c r="C1" s="2" t="s">
        <v>68</v>
      </c>
      <c r="D1" s="2" t="s">
        <v>69</v>
      </c>
      <c r="E1" s="3" t="s">
        <v>70</v>
      </c>
      <c r="F1" s="3" t="s">
        <v>71</v>
      </c>
      <c r="G1" s="4">
        <v>0.0324</v>
      </c>
      <c r="H1" s="5">
        <v>165000</v>
      </c>
      <c r="I1" s="6">
        <v>43202.95</v>
      </c>
      <c r="J1" s="6">
        <v>43202.95</v>
      </c>
      <c r="K1" s="2" t="s">
        <v>37</v>
      </c>
      <c r="L1" s="2">
        <v>440304</v>
      </c>
      <c r="M1" s="2" t="s">
        <v>37</v>
      </c>
      <c r="N1" s="2">
        <v>440304</v>
      </c>
      <c r="O1" s="7" t="s">
        <v>72</v>
      </c>
      <c r="P1" s="7" t="s">
        <v>73</v>
      </c>
      <c r="Q1" s="8" t="s">
        <v>74</v>
      </c>
      <c r="R1" s="7" t="s">
        <v>75</v>
      </c>
      <c r="S1" s="7" t="s">
        <v>76</v>
      </c>
      <c r="T1" s="7" t="s">
        <v>42</v>
      </c>
      <c r="U1" s="3" t="s">
        <v>77</v>
      </c>
      <c r="V1" s="3" t="s">
        <v>64</v>
      </c>
      <c r="W1" s="9" t="s">
        <v>65</v>
      </c>
      <c r="X1" s="10" t="s">
        <v>78</v>
      </c>
      <c r="Y1" s="3" t="s">
        <v>79</v>
      </c>
      <c r="Z1" s="3" t="s">
        <v>79</v>
      </c>
      <c r="AA1" s="2" t="s">
        <v>42</v>
      </c>
      <c r="AB1" s="11" t="s">
        <v>49</v>
      </c>
      <c r="AC1" s="11" t="s">
        <v>80</v>
      </c>
      <c r="AD1" s="12"/>
    </row>
    <row r="2" ht="148.5" spans="1:30">
      <c r="A2" s="2">
        <v>2</v>
      </c>
      <c r="B2" s="2">
        <v>2205840</v>
      </c>
      <c r="C2" s="2" t="s">
        <v>68</v>
      </c>
      <c r="D2" s="2" t="s">
        <v>69</v>
      </c>
      <c r="E2" s="3" t="s">
        <v>70</v>
      </c>
      <c r="F2" s="3" t="s">
        <v>71</v>
      </c>
      <c r="G2" s="4">
        <v>0.0324</v>
      </c>
      <c r="H2" s="5">
        <v>165000</v>
      </c>
      <c r="I2" s="6">
        <v>22165</v>
      </c>
      <c r="J2" s="6">
        <v>22165</v>
      </c>
      <c r="K2" s="2" t="s">
        <v>37</v>
      </c>
      <c r="L2" s="2">
        <v>440304</v>
      </c>
      <c r="M2" s="2" t="s">
        <v>37</v>
      </c>
      <c r="N2" s="2">
        <v>440304</v>
      </c>
      <c r="O2" s="7" t="s">
        <v>72</v>
      </c>
      <c r="P2" s="7" t="s">
        <v>73</v>
      </c>
      <c r="Q2" s="8" t="s">
        <v>74</v>
      </c>
      <c r="R2" s="7" t="s">
        <v>75</v>
      </c>
      <c r="S2" s="7" t="s">
        <v>76</v>
      </c>
      <c r="T2" s="7" t="s">
        <v>42</v>
      </c>
      <c r="U2" s="3" t="s">
        <v>77</v>
      </c>
      <c r="V2" s="3" t="s">
        <v>81</v>
      </c>
      <c r="W2" s="9" t="s">
        <v>82</v>
      </c>
      <c r="X2" s="10" t="s">
        <v>83</v>
      </c>
      <c r="Y2" s="3" t="s">
        <v>84</v>
      </c>
      <c r="Z2" s="3" t="s">
        <v>84</v>
      </c>
      <c r="AA2" s="2" t="s">
        <v>42</v>
      </c>
      <c r="AB2" s="11" t="s">
        <v>49</v>
      </c>
      <c r="AC2" s="13">
        <v>46022</v>
      </c>
      <c r="AD2" s="12"/>
    </row>
    <row r="3" ht="148.5" spans="1:30">
      <c r="A3" s="2">
        <v>4</v>
      </c>
      <c r="B3" s="2">
        <v>2205840</v>
      </c>
      <c r="C3" s="2" t="s">
        <v>68</v>
      </c>
      <c r="D3" s="2" t="s">
        <v>69</v>
      </c>
      <c r="E3" s="3" t="s">
        <v>70</v>
      </c>
      <c r="F3" s="3" t="s">
        <v>71</v>
      </c>
      <c r="G3" s="4">
        <v>0.0324</v>
      </c>
      <c r="H3" s="5">
        <v>165000</v>
      </c>
      <c r="I3" s="5">
        <v>7200</v>
      </c>
      <c r="J3" s="5">
        <v>7200</v>
      </c>
      <c r="K3" s="2" t="s">
        <v>37</v>
      </c>
      <c r="L3" s="2">
        <v>440304</v>
      </c>
      <c r="M3" s="2" t="s">
        <v>37</v>
      </c>
      <c r="N3" s="2">
        <v>440304</v>
      </c>
      <c r="O3" s="7" t="s">
        <v>72</v>
      </c>
      <c r="P3" s="7" t="s">
        <v>73</v>
      </c>
      <c r="Q3" s="8" t="s">
        <v>74</v>
      </c>
      <c r="R3" s="7" t="s">
        <v>75</v>
      </c>
      <c r="S3" s="7" t="s">
        <v>76</v>
      </c>
      <c r="T3" s="7" t="s">
        <v>42</v>
      </c>
      <c r="U3" s="3" t="s">
        <v>77</v>
      </c>
      <c r="V3" s="3" t="s">
        <v>85</v>
      </c>
      <c r="W3" s="9" t="s">
        <v>86</v>
      </c>
      <c r="X3" s="10" t="s">
        <v>87</v>
      </c>
      <c r="Y3" s="3" t="s">
        <v>79</v>
      </c>
      <c r="Z3" s="3" t="s">
        <v>79</v>
      </c>
      <c r="AA3" s="2" t="s">
        <v>42</v>
      </c>
      <c r="AB3" s="11" t="s">
        <v>49</v>
      </c>
      <c r="AC3" s="13">
        <v>46752</v>
      </c>
      <c r="AD3" s="1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刘李青</dc:creator>
  <cp:lastModifiedBy>jiangyao</cp:lastModifiedBy>
  <dcterms:created xsi:type="dcterms:W3CDTF">2024-05-13T10:19:00Z</dcterms:created>
  <dcterms:modified xsi:type="dcterms:W3CDTF">2024-12-10T10:44:56Z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17947AB93BF416BAE1E12967D4AD8A35</vt:lpwstr>
  </property>
  <property fmtid="{D5CDD505-2E9C-101B-9397-08002B2CF9AE}" pid="3" name="KSOProductBuildVer">
    <vt:lpwstr>2052-11.8.2.11851</vt:lpwstr>
  </property>
</Properties>
</file>