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95" windowHeight="1423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<sst xmlns="http://schemas.openxmlformats.org/spreadsheetml/2006/main" count="140" uniqueCount="67">
  <si>
    <t>附件1</t>
  </si>
  <si>
    <t>2024年深圳市政府新增专项债券资金用途调整表</t>
  </si>
  <si>
    <t>填表单位（盖章）：福田区财政局</t>
  </si>
  <si>
    <t>单位：万元</t>
  </si>
  <si>
    <t>序号</t>
  </si>
  <si>
    <t>一、债券信息</t>
  </si>
  <si>
    <t>二、区划信息</t>
  </si>
  <si>
    <t>三、调整前项目信息</t>
  </si>
  <si>
    <t>四、调整后项目信息</t>
  </si>
  <si>
    <t>备注</t>
  </si>
  <si>
    <t>债券编码</t>
  </si>
  <si>
    <t>债券简称</t>
  </si>
  <si>
    <t>债券全称</t>
  </si>
  <si>
    <t>发行日期</t>
  </si>
  <si>
    <t>到期日期</t>
  </si>
  <si>
    <t>发行利率</t>
  </si>
  <si>
    <t>发行金额</t>
  </si>
  <si>
    <t>未使用金额</t>
  </si>
  <si>
    <t>用途调整金额</t>
  </si>
  <si>
    <t>市县名称（调整前）</t>
  </si>
  <si>
    <t>区划编码（调整前）</t>
  </si>
  <si>
    <t>市县名称（调整后）</t>
  </si>
  <si>
    <t>区划编码（调整后）</t>
  </si>
  <si>
    <t>项目名称</t>
  </si>
  <si>
    <t>项目编码</t>
  </si>
  <si>
    <t>项目领域</t>
  </si>
  <si>
    <t>主管部门</t>
  </si>
  <si>
    <t>项目单位</t>
  </si>
  <si>
    <t>建设状态
（未开工/在建/已竣工）</t>
  </si>
  <si>
    <t>调整原因</t>
  </si>
  <si>
    <t>建设期限</t>
  </si>
  <si>
    <t>预计竣工日期</t>
  </si>
  <si>
    <t>合计</t>
  </si>
  <si>
    <t>22深圳债24</t>
  </si>
  <si>
    <t>2022年深圳市政府专项债券（二十三期）-深圳市福田区安托山园区基础设施建设工程</t>
  </si>
  <si>
    <t>2022.5.25</t>
  </si>
  <si>
    <t>2042.5.26</t>
  </si>
  <si>
    <t>深圳市福田区</t>
  </si>
  <si>
    <t>深圳市福田区安托山园区基础设施建设工程</t>
  </si>
  <si>
    <t>P20440304-0090</t>
  </si>
  <si>
    <t>市政和产业园区基础设施</t>
  </si>
  <si>
    <t>深圳市福田区物业管理中心</t>
  </si>
  <si>
    <t>深圳市福田区建筑工务署等</t>
  </si>
  <si>
    <t>在建</t>
  </si>
  <si>
    <t>根据财政部深圳监管局地方政府专项债券使用管理核查整改要求，调整部分资金用途至其他项目。</t>
  </si>
  <si>
    <t>深圳市福田区香蜜湖新金融中心园区基础设施建设项目（续发）</t>
  </si>
  <si>
    <t>P20440304-0094</t>
  </si>
  <si>
    <t>产业园区基础设施</t>
  </si>
  <si>
    <t>区政府物业管理中心</t>
  </si>
  <si>
    <t>5年</t>
  </si>
  <si>
    <t>深圳市福田区安托山产业园区基础设施建设工程（续发）</t>
  </si>
  <si>
    <t>P21440304-0009</t>
  </si>
  <si>
    <t>6年</t>
  </si>
  <si>
    <t>2042.5.24</t>
  </si>
  <si>
    <t>深圳市福田区保障性住房项目</t>
  </si>
  <si>
    <t>P21440304-0002</t>
  </si>
  <si>
    <t>保障性租赁住房</t>
  </si>
  <si>
    <t>区住建局</t>
  </si>
  <si>
    <t>8年</t>
  </si>
  <si>
    <t>2026.12.31</t>
  </si>
  <si>
    <t>深圳市福田区供排水管网基础设施建设项目</t>
  </si>
  <si>
    <t>P20440304-0101</t>
  </si>
  <si>
    <t>其他市政建设</t>
  </si>
  <si>
    <t>区水务局</t>
  </si>
  <si>
    <t>深圳市福田区中心城区城中村改造项目</t>
  </si>
  <si>
    <t>P23440304-0006</t>
  </si>
  <si>
    <t>其他保障性住房</t>
  </si>
</sst>
</file>

<file path=xl/styles.xml><?xml version="1.0" encoding="utf-8"?>
<styleSheet xmlns="http://schemas.openxmlformats.org/spreadsheetml/2006/main">
  <numFmts count="8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177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[$-F800]dddd\,\ mmmm\ dd\,\ yyyy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9.75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2" fillId="30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26" borderId="11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79" fontId="1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vertical="center"/>
    </xf>
    <xf numFmtId="14" fontId="4" fillId="0" borderId="1" xfId="0" applyNumberFormat="1" applyFont="1" applyBorder="1">
      <alignment vertical="center"/>
    </xf>
    <xf numFmtId="179" fontId="1" fillId="0" borderId="0" xfId="0" applyNumberFormat="1" applyFont="1" applyFill="1" applyBorder="1" applyAlignment="1">
      <alignment vertical="center" wrapText="1"/>
    </xf>
    <xf numFmtId="179" fontId="5" fillId="0" borderId="0" xfId="0" applyNumberFormat="1" applyFont="1" applyFill="1" applyBorder="1" applyAlignment="1">
      <alignment vertical="center" wrapText="1"/>
    </xf>
    <xf numFmtId="17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center" vertical="center" wrapText="1"/>
    </xf>
    <xf numFmtId="179" fontId="15" fillId="0" borderId="0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left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179" fontId="16" fillId="0" borderId="0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abSelected="1" view="pageBreakPreview" zoomScaleNormal="100" topLeftCell="B1" workbookViewId="0">
      <selection activeCell="V7" sqref="V7"/>
    </sheetView>
  </sheetViews>
  <sheetFormatPr defaultColWidth="9" defaultRowHeight="13.5"/>
  <cols>
    <col min="1" max="1" width="7.125" style="17" customWidth="1"/>
    <col min="2" max="2" width="10" style="18" customWidth="1"/>
    <col min="3" max="3" width="9.625" style="18" customWidth="1"/>
    <col min="4" max="4" width="14.5" style="18"/>
    <col min="5" max="5" width="15.25" style="18" customWidth="1"/>
    <col min="6" max="6" width="16.2666666666667" style="18" customWidth="1"/>
    <col min="7" max="7" width="8.125" style="18" customWidth="1"/>
    <col min="8" max="8" width="12.625" style="19" customWidth="1"/>
    <col min="9" max="9" width="15.625" style="19" customWidth="1"/>
    <col min="10" max="10" width="15.8833333333333" style="19" customWidth="1"/>
    <col min="11" max="14" width="15.8833333333333" style="20" hidden="1" customWidth="1"/>
    <col min="15" max="15" width="15.0166666666667" style="21" hidden="1" customWidth="1"/>
    <col min="16" max="16" width="16" style="21" hidden="1" customWidth="1"/>
    <col min="17" max="17" width="14.7083333333333" style="21" hidden="1" customWidth="1"/>
    <col min="18" max="18" width="8.875" style="21" hidden="1" customWidth="1"/>
    <col min="19" max="20" width="8.125" style="21" hidden="1" customWidth="1"/>
    <col min="21" max="21" width="19.4" style="21" hidden="1" customWidth="1"/>
    <col min="22" max="22" width="28.375" style="21" customWidth="1"/>
    <col min="23" max="23" width="23.25" style="21" customWidth="1"/>
    <col min="24" max="26" width="14.6083333333333" style="21" customWidth="1"/>
    <col min="27" max="27" width="9.39166666666667" style="21" customWidth="1"/>
    <col min="28" max="28" width="6.25833333333333" style="21" customWidth="1"/>
    <col min="29" max="29" width="11.6666666666667" style="21" customWidth="1"/>
    <col min="30" max="30" width="6.88333333333333" style="1" customWidth="1"/>
    <col min="31" max="255" width="9" style="1"/>
    <col min="256" max="16384" width="9" style="22"/>
  </cols>
  <sheetData>
    <row r="1" s="1" customFormat="1" ht="23.25" customHeight="1" spans="1:29">
      <c r="A1" s="23" t="s">
        <v>0</v>
      </c>
      <c r="B1" s="24"/>
      <c r="C1" s="24"/>
      <c r="D1" s="24"/>
      <c r="E1" s="24"/>
      <c r="F1" s="24"/>
      <c r="G1" s="24"/>
      <c r="H1" s="33"/>
      <c r="I1" s="33"/>
      <c r="J1" s="33"/>
      <c r="K1" s="41"/>
      <c r="L1" s="41"/>
      <c r="M1" s="41"/>
      <c r="N1" s="4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="1" customFormat="1" ht="44.25" customHeight="1" spans="1:30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="1" customFormat="1" ht="52.15" customHeight="1" spans="1:30">
      <c r="A3" s="26" t="s">
        <v>2</v>
      </c>
      <c r="B3" s="18"/>
      <c r="C3" s="18"/>
      <c r="D3" s="18"/>
      <c r="E3" s="18"/>
      <c r="F3" s="18"/>
      <c r="G3" s="18"/>
      <c r="H3" s="19"/>
      <c r="I3" s="19"/>
      <c r="J3" s="19"/>
      <c r="K3" s="20"/>
      <c r="L3" s="20"/>
      <c r="M3" s="20"/>
      <c r="N3" s="20"/>
      <c r="O3" s="21"/>
      <c r="P3" s="21"/>
      <c r="Q3" s="21"/>
      <c r="R3" s="21"/>
      <c r="S3" s="49"/>
      <c r="T3" s="49"/>
      <c r="U3" s="49"/>
      <c r="V3" s="49"/>
      <c r="W3" s="49"/>
      <c r="X3" s="49"/>
      <c r="Y3" s="49"/>
      <c r="Z3" s="49"/>
      <c r="AA3" s="53"/>
      <c r="AB3" s="49" t="s">
        <v>3</v>
      </c>
      <c r="AC3" s="49"/>
      <c r="AD3" s="49"/>
    </row>
    <row r="4" s="1" customFormat="1" ht="42" customHeight="1" spans="1:30">
      <c r="A4" s="27" t="s">
        <v>4</v>
      </c>
      <c r="B4" s="28" t="s">
        <v>5</v>
      </c>
      <c r="C4" s="28"/>
      <c r="D4" s="28"/>
      <c r="E4" s="28"/>
      <c r="F4" s="28"/>
      <c r="G4" s="28"/>
      <c r="H4" s="34"/>
      <c r="I4" s="34"/>
      <c r="J4" s="34"/>
      <c r="K4" s="28" t="s">
        <v>6</v>
      </c>
      <c r="L4" s="28"/>
      <c r="M4" s="28"/>
      <c r="N4" s="28"/>
      <c r="O4" s="28" t="s">
        <v>7</v>
      </c>
      <c r="P4" s="28"/>
      <c r="Q4" s="28"/>
      <c r="R4" s="28"/>
      <c r="S4" s="28"/>
      <c r="T4" s="28"/>
      <c r="U4" s="28"/>
      <c r="V4" s="28" t="s">
        <v>8</v>
      </c>
      <c r="W4" s="28"/>
      <c r="X4" s="28"/>
      <c r="Y4" s="28"/>
      <c r="Z4" s="28"/>
      <c r="AA4" s="28"/>
      <c r="AB4" s="28"/>
      <c r="AC4" s="28"/>
      <c r="AD4" s="55" t="s">
        <v>9</v>
      </c>
    </row>
    <row r="5" s="14" customFormat="1" ht="54" spans="1:30">
      <c r="A5" s="2"/>
      <c r="B5" s="29" t="s">
        <v>10</v>
      </c>
      <c r="C5" s="29" t="s">
        <v>11</v>
      </c>
      <c r="D5" s="29" t="s">
        <v>12</v>
      </c>
      <c r="E5" s="29" t="s">
        <v>13</v>
      </c>
      <c r="F5" s="29" t="s">
        <v>14</v>
      </c>
      <c r="G5" s="29" t="s">
        <v>15</v>
      </c>
      <c r="H5" s="35" t="s">
        <v>16</v>
      </c>
      <c r="I5" s="35" t="s">
        <v>17</v>
      </c>
      <c r="J5" s="35" t="s">
        <v>18</v>
      </c>
      <c r="K5" s="29" t="s">
        <v>19</v>
      </c>
      <c r="L5" s="29" t="s">
        <v>20</v>
      </c>
      <c r="M5" s="29" t="s">
        <v>21</v>
      </c>
      <c r="N5" s="29" t="s">
        <v>22</v>
      </c>
      <c r="O5" s="46" t="s">
        <v>23</v>
      </c>
      <c r="P5" s="46" t="s">
        <v>24</v>
      </c>
      <c r="Q5" s="46" t="s">
        <v>25</v>
      </c>
      <c r="R5" s="46" t="s">
        <v>26</v>
      </c>
      <c r="S5" s="46" t="s">
        <v>27</v>
      </c>
      <c r="T5" s="46" t="s">
        <v>28</v>
      </c>
      <c r="U5" s="46" t="s">
        <v>29</v>
      </c>
      <c r="V5" s="46" t="s">
        <v>23</v>
      </c>
      <c r="W5" s="46" t="s">
        <v>24</v>
      </c>
      <c r="X5" s="46" t="s">
        <v>25</v>
      </c>
      <c r="Y5" s="46" t="s">
        <v>26</v>
      </c>
      <c r="Z5" s="46" t="s">
        <v>27</v>
      </c>
      <c r="AA5" s="46" t="s">
        <v>28</v>
      </c>
      <c r="AB5" s="46" t="s">
        <v>30</v>
      </c>
      <c r="AC5" s="46" t="s">
        <v>31</v>
      </c>
      <c r="AD5" s="55"/>
    </row>
    <row r="6" s="15" customFormat="1" ht="38.1" customHeight="1" spans="1:30">
      <c r="A6" s="30"/>
      <c r="B6" s="31" t="s">
        <v>32</v>
      </c>
      <c r="C6" s="31"/>
      <c r="D6" s="31"/>
      <c r="E6" s="31"/>
      <c r="F6" s="31"/>
      <c r="G6" s="31"/>
      <c r="H6" s="36"/>
      <c r="I6" s="42">
        <f>SUM(I7:I8)</f>
        <v>114597.05</v>
      </c>
      <c r="J6" s="42">
        <f>SUM(J7:J8)</f>
        <v>114597.05</v>
      </c>
      <c r="K6" s="43"/>
      <c r="L6" s="43"/>
      <c r="M6" s="43"/>
      <c r="N6" s="43"/>
      <c r="O6" s="47"/>
      <c r="P6" s="47"/>
      <c r="Q6" s="47"/>
      <c r="R6" s="47"/>
      <c r="S6" s="47"/>
      <c r="T6" s="47"/>
      <c r="U6" s="47"/>
      <c r="V6" s="51"/>
      <c r="W6" s="51"/>
      <c r="X6" s="51"/>
      <c r="Y6" s="51"/>
      <c r="Z6" s="51"/>
      <c r="AA6" s="54"/>
      <c r="AB6" s="54"/>
      <c r="AC6" s="54"/>
      <c r="AD6" s="56"/>
    </row>
    <row r="7" s="1" customFormat="1" ht="81" spans="1:30">
      <c r="A7" s="2">
        <v>1</v>
      </c>
      <c r="B7" s="2">
        <v>2205840</v>
      </c>
      <c r="C7" s="2" t="s">
        <v>33</v>
      </c>
      <c r="D7" s="2" t="s">
        <v>34</v>
      </c>
      <c r="E7" s="3" t="s">
        <v>35</v>
      </c>
      <c r="F7" s="3" t="s">
        <v>36</v>
      </c>
      <c r="G7" s="4">
        <v>0.0324</v>
      </c>
      <c r="H7" s="37">
        <v>165000</v>
      </c>
      <c r="I7" s="44">
        <v>50000</v>
      </c>
      <c r="J7" s="44">
        <v>50000</v>
      </c>
      <c r="K7" s="2" t="s">
        <v>37</v>
      </c>
      <c r="L7" s="2">
        <v>440304</v>
      </c>
      <c r="M7" s="2" t="s">
        <v>37</v>
      </c>
      <c r="N7" s="2">
        <v>440304</v>
      </c>
      <c r="O7" s="7" t="s">
        <v>38</v>
      </c>
      <c r="P7" s="7" t="s">
        <v>39</v>
      </c>
      <c r="Q7" s="8" t="s">
        <v>40</v>
      </c>
      <c r="R7" s="7" t="s">
        <v>41</v>
      </c>
      <c r="S7" s="7" t="s">
        <v>42</v>
      </c>
      <c r="T7" s="7" t="s">
        <v>43</v>
      </c>
      <c r="U7" s="3" t="s">
        <v>44</v>
      </c>
      <c r="V7" s="3" t="s">
        <v>45</v>
      </c>
      <c r="W7" s="9" t="s">
        <v>46</v>
      </c>
      <c r="X7" s="52" t="s">
        <v>47</v>
      </c>
      <c r="Y7" s="3" t="s">
        <v>48</v>
      </c>
      <c r="Z7" s="3" t="s">
        <v>48</v>
      </c>
      <c r="AA7" s="2" t="s">
        <v>43</v>
      </c>
      <c r="AB7" s="2" t="s">
        <v>49</v>
      </c>
      <c r="AC7" s="13">
        <v>46752</v>
      </c>
      <c r="AD7" s="12"/>
    </row>
    <row r="8" s="1" customFormat="1" ht="81" spans="1:30">
      <c r="A8" s="2">
        <v>2</v>
      </c>
      <c r="B8" s="2">
        <v>2205840</v>
      </c>
      <c r="C8" s="2" t="s">
        <v>33</v>
      </c>
      <c r="D8" s="2" t="s">
        <v>34</v>
      </c>
      <c r="E8" s="3" t="s">
        <v>35</v>
      </c>
      <c r="F8" s="3" t="s">
        <v>36</v>
      </c>
      <c r="G8" s="4">
        <v>0.0324</v>
      </c>
      <c r="H8" s="37">
        <v>165000</v>
      </c>
      <c r="I8" s="44">
        <v>64597.05</v>
      </c>
      <c r="J8" s="44">
        <v>64597.05</v>
      </c>
      <c r="K8" s="2" t="s">
        <v>37</v>
      </c>
      <c r="L8" s="2">
        <v>440304</v>
      </c>
      <c r="M8" s="2" t="s">
        <v>37</v>
      </c>
      <c r="N8" s="2">
        <v>440304</v>
      </c>
      <c r="O8" s="7" t="s">
        <v>38</v>
      </c>
      <c r="P8" s="7" t="s">
        <v>39</v>
      </c>
      <c r="Q8" s="8" t="s">
        <v>40</v>
      </c>
      <c r="R8" s="7" t="s">
        <v>41</v>
      </c>
      <c r="S8" s="7" t="s">
        <v>42</v>
      </c>
      <c r="T8" s="7" t="s">
        <v>43</v>
      </c>
      <c r="U8" s="3" t="s">
        <v>44</v>
      </c>
      <c r="V8" s="3" t="s">
        <v>50</v>
      </c>
      <c r="W8" s="9" t="s">
        <v>51</v>
      </c>
      <c r="X8" s="52" t="s">
        <v>47</v>
      </c>
      <c r="Y8" s="3" t="s">
        <v>48</v>
      </c>
      <c r="Z8" s="3" t="s">
        <v>48</v>
      </c>
      <c r="AA8" s="2" t="s">
        <v>43</v>
      </c>
      <c r="AB8" s="2" t="s">
        <v>52</v>
      </c>
      <c r="AC8" s="13">
        <v>47118</v>
      </c>
      <c r="AD8" s="12"/>
    </row>
    <row r="9" s="16" customFormat="1" spans="1:30">
      <c r="A9" s="32"/>
      <c r="B9" s="32"/>
      <c r="C9" s="32"/>
      <c r="D9" s="32"/>
      <c r="E9" s="38"/>
      <c r="F9" s="38"/>
      <c r="G9" s="39"/>
      <c r="H9" s="40"/>
      <c r="I9" s="40"/>
      <c r="J9" s="40"/>
      <c r="K9" s="45"/>
      <c r="L9" s="45"/>
      <c r="M9" s="45"/>
      <c r="N9" s="45"/>
      <c r="O9" s="48"/>
      <c r="P9" s="48"/>
      <c r="Q9" s="50"/>
      <c r="R9" s="48"/>
      <c r="S9" s="48"/>
      <c r="T9" s="48"/>
      <c r="U9" s="38"/>
      <c r="V9" s="38"/>
      <c r="W9" s="38"/>
      <c r="X9" s="38"/>
      <c r="Y9" s="38"/>
      <c r="Z9" s="38"/>
      <c r="AA9" s="32"/>
      <c r="AB9" s="32"/>
      <c r="AC9" s="32"/>
      <c r="AD9" s="1"/>
    </row>
    <row r="12" customFormat="1"/>
  </sheetData>
  <mergeCells count="11">
    <mergeCell ref="A2:AD2"/>
    <mergeCell ref="A3:H3"/>
    <mergeCell ref="V3:Z3"/>
    <mergeCell ref="AB3:AD3"/>
    <mergeCell ref="B4:J4"/>
    <mergeCell ref="K4:N4"/>
    <mergeCell ref="O4:U4"/>
    <mergeCell ref="V4:AC4"/>
    <mergeCell ref="B6:H6"/>
    <mergeCell ref="A4:A5"/>
    <mergeCell ref="AD4:AD5"/>
  </mergeCells>
  <pageMargins left="0.75" right="0.75" top="1" bottom="1" header="0.5" footer="0.5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"/>
  <sheetViews>
    <sheetView workbookViewId="0">
      <selection activeCell="A3" sqref="A3:AD3"/>
    </sheetView>
  </sheetViews>
  <sheetFormatPr defaultColWidth="9" defaultRowHeight="13.5" outlineLevelRow="2"/>
  <cols>
    <col min="8" max="8" width="14" customWidth="1"/>
    <col min="9" max="9" width="13.625" customWidth="1"/>
    <col min="10" max="10" width="18.125" customWidth="1"/>
  </cols>
  <sheetData>
    <row r="1" s="1" customFormat="1" ht="148.5" spans="1:30">
      <c r="A1" s="2">
        <v>2</v>
      </c>
      <c r="B1" s="2">
        <v>2205840</v>
      </c>
      <c r="C1" s="2" t="s">
        <v>33</v>
      </c>
      <c r="D1" s="2" t="s">
        <v>34</v>
      </c>
      <c r="E1" s="3" t="s">
        <v>35</v>
      </c>
      <c r="F1" s="3" t="s">
        <v>53</v>
      </c>
      <c r="G1" s="4">
        <v>0.0324</v>
      </c>
      <c r="H1" s="5">
        <v>165000</v>
      </c>
      <c r="I1" s="6">
        <v>43202.95</v>
      </c>
      <c r="J1" s="6">
        <v>43202.95</v>
      </c>
      <c r="K1" s="2" t="s">
        <v>37</v>
      </c>
      <c r="L1" s="2">
        <v>440304</v>
      </c>
      <c r="M1" s="2" t="s">
        <v>37</v>
      </c>
      <c r="N1" s="2">
        <v>440304</v>
      </c>
      <c r="O1" s="7" t="s">
        <v>38</v>
      </c>
      <c r="P1" s="7" t="s">
        <v>39</v>
      </c>
      <c r="Q1" s="8" t="s">
        <v>40</v>
      </c>
      <c r="R1" s="7" t="s">
        <v>41</v>
      </c>
      <c r="S1" s="7" t="s">
        <v>42</v>
      </c>
      <c r="T1" s="7" t="s">
        <v>43</v>
      </c>
      <c r="U1" s="3" t="s">
        <v>44</v>
      </c>
      <c r="V1" s="3" t="s">
        <v>54</v>
      </c>
      <c r="W1" s="9" t="s">
        <v>55</v>
      </c>
      <c r="X1" s="10" t="s">
        <v>56</v>
      </c>
      <c r="Y1" s="3" t="s">
        <v>57</v>
      </c>
      <c r="Z1" s="3" t="s">
        <v>57</v>
      </c>
      <c r="AA1" s="2" t="s">
        <v>43</v>
      </c>
      <c r="AB1" s="11" t="s">
        <v>58</v>
      </c>
      <c r="AC1" s="11" t="s">
        <v>59</v>
      </c>
      <c r="AD1" s="12"/>
    </row>
    <row r="2" ht="148.5" spans="1:30">
      <c r="A2" s="2">
        <v>2</v>
      </c>
      <c r="B2" s="2">
        <v>2205840</v>
      </c>
      <c r="C2" s="2" t="s">
        <v>33</v>
      </c>
      <c r="D2" s="2" t="s">
        <v>34</v>
      </c>
      <c r="E2" s="3" t="s">
        <v>35</v>
      </c>
      <c r="F2" s="3" t="s">
        <v>53</v>
      </c>
      <c r="G2" s="4">
        <v>0.0324</v>
      </c>
      <c r="H2" s="5">
        <v>165000</v>
      </c>
      <c r="I2" s="6">
        <v>22165</v>
      </c>
      <c r="J2" s="6">
        <v>22165</v>
      </c>
      <c r="K2" s="2" t="s">
        <v>37</v>
      </c>
      <c r="L2" s="2">
        <v>440304</v>
      </c>
      <c r="M2" s="2" t="s">
        <v>37</v>
      </c>
      <c r="N2" s="2">
        <v>440304</v>
      </c>
      <c r="O2" s="7" t="s">
        <v>38</v>
      </c>
      <c r="P2" s="7" t="s">
        <v>39</v>
      </c>
      <c r="Q2" s="8" t="s">
        <v>40</v>
      </c>
      <c r="R2" s="7" t="s">
        <v>41</v>
      </c>
      <c r="S2" s="7" t="s">
        <v>42</v>
      </c>
      <c r="T2" s="7" t="s">
        <v>43</v>
      </c>
      <c r="U2" s="3" t="s">
        <v>44</v>
      </c>
      <c r="V2" s="3" t="s">
        <v>60</v>
      </c>
      <c r="W2" s="9" t="s">
        <v>61</v>
      </c>
      <c r="X2" s="10" t="s">
        <v>62</v>
      </c>
      <c r="Y2" s="3" t="s">
        <v>63</v>
      </c>
      <c r="Z2" s="3" t="s">
        <v>63</v>
      </c>
      <c r="AA2" s="2" t="s">
        <v>43</v>
      </c>
      <c r="AB2" s="11" t="s">
        <v>58</v>
      </c>
      <c r="AC2" s="13">
        <v>46022</v>
      </c>
      <c r="AD2" s="12"/>
    </row>
    <row r="3" ht="148.5" spans="1:30">
      <c r="A3" s="2">
        <v>4</v>
      </c>
      <c r="B3" s="2">
        <v>2205840</v>
      </c>
      <c r="C3" s="2" t="s">
        <v>33</v>
      </c>
      <c r="D3" s="2" t="s">
        <v>34</v>
      </c>
      <c r="E3" s="3" t="s">
        <v>35</v>
      </c>
      <c r="F3" s="3" t="s">
        <v>53</v>
      </c>
      <c r="G3" s="4">
        <v>0.0324</v>
      </c>
      <c r="H3" s="5">
        <v>165000</v>
      </c>
      <c r="I3" s="5">
        <v>7200</v>
      </c>
      <c r="J3" s="5">
        <v>7200</v>
      </c>
      <c r="K3" s="2" t="s">
        <v>37</v>
      </c>
      <c r="L3" s="2">
        <v>440304</v>
      </c>
      <c r="M3" s="2" t="s">
        <v>37</v>
      </c>
      <c r="N3" s="2">
        <v>440304</v>
      </c>
      <c r="O3" s="7" t="s">
        <v>38</v>
      </c>
      <c r="P3" s="7" t="s">
        <v>39</v>
      </c>
      <c r="Q3" s="8" t="s">
        <v>40</v>
      </c>
      <c r="R3" s="7" t="s">
        <v>41</v>
      </c>
      <c r="S3" s="7" t="s">
        <v>42</v>
      </c>
      <c r="T3" s="7" t="s">
        <v>43</v>
      </c>
      <c r="U3" s="3" t="s">
        <v>44</v>
      </c>
      <c r="V3" s="3" t="s">
        <v>64</v>
      </c>
      <c r="W3" s="9" t="s">
        <v>65</v>
      </c>
      <c r="X3" s="10" t="s">
        <v>66</v>
      </c>
      <c r="Y3" s="3" t="s">
        <v>57</v>
      </c>
      <c r="Z3" s="3" t="s">
        <v>57</v>
      </c>
      <c r="AA3" s="2" t="s">
        <v>43</v>
      </c>
      <c r="AB3" s="11" t="s">
        <v>58</v>
      </c>
      <c r="AC3" s="13">
        <v>46752</v>
      </c>
      <c r="AD3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刘李青</dc:creator>
  <cp:lastModifiedBy>jiangyao</cp:lastModifiedBy>
  <dcterms:created xsi:type="dcterms:W3CDTF">2024-05-09T10:19:00Z</dcterms:created>
  <dcterms:modified xsi:type="dcterms:W3CDTF">2024-09-24T14:55:26Z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0065AED3583566F3C7BFBC661864B0ED</vt:lpwstr>
  </property>
  <property fmtid="{D5CDD505-2E9C-101B-9397-08002B2CF9AE}" pid="3" name="KSOProductBuildVer">
    <vt:lpwstr>2052-11.8.2.11851</vt:lpwstr>
  </property>
</Properties>
</file>